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Bogdanova\Downloads\"/>
    </mc:Choice>
  </mc:AlternateContent>
  <bookViews>
    <workbookView xWindow="0" yWindow="0" windowWidth="24000" windowHeight="9630"/>
  </bookViews>
  <sheets>
    <sheet name="Расписание 22" sheetId="7" r:id="rId1"/>
  </sheets>
  <definedNames>
    <definedName name="_xlnm.Print_Titles" localSheetId="0">'Расписание 22'!$2:$3</definedName>
  </definedNames>
  <calcPr calcId="162913"/>
</workbook>
</file>

<file path=xl/calcChain.xml><?xml version="1.0" encoding="utf-8"?>
<calcChain xmlns="http://schemas.openxmlformats.org/spreadsheetml/2006/main">
  <c r="O47" i="7" l="1"/>
  <c r="N47" i="7"/>
  <c r="O16" i="7" l="1"/>
  <c r="O7" i="7"/>
</calcChain>
</file>

<file path=xl/sharedStrings.xml><?xml version="1.0" encoding="utf-8"?>
<sst xmlns="http://schemas.openxmlformats.org/spreadsheetml/2006/main" count="532" uniqueCount="245">
  <si>
    <t>Номер п/п</t>
  </si>
  <si>
    <t>Экскурсии</t>
  </si>
  <si>
    <t>Место окончания экскурсии</t>
  </si>
  <si>
    <t>Стоимость на 1 чел. (руб.)</t>
  </si>
  <si>
    <t>Петропавловская крепость</t>
  </si>
  <si>
    <t>Летний сад</t>
  </si>
  <si>
    <t xml:space="preserve">Взрослый </t>
  </si>
  <si>
    <t xml:space="preserve">Школьник </t>
  </si>
  <si>
    <t>Дошкольник</t>
  </si>
  <si>
    <t>гостиница
«Октябрьская»
Лиговский пр., д. 10</t>
  </si>
  <si>
    <t>Александро-Невская Лавра</t>
  </si>
  <si>
    <t>Эрмитаж 
Дворцовая площадь</t>
  </si>
  <si>
    <t>Исаакиевский собор</t>
  </si>
  <si>
    <t xml:space="preserve">Музей Фаберже
наб. р Фонтанки, д. 21
</t>
  </si>
  <si>
    <t>пн</t>
  </si>
  <si>
    <t>вт</t>
  </si>
  <si>
    <t>ср</t>
  </si>
  <si>
    <t>чт</t>
  </si>
  <si>
    <t>пт</t>
  </si>
  <si>
    <t>сб</t>
  </si>
  <si>
    <t>вс</t>
  </si>
  <si>
    <t>ночные экскурсии на развод мостов</t>
  </si>
  <si>
    <t>ТРК «Адмирал» 
(6-й этаж) ул. М. Морская, д.4/1</t>
  </si>
  <si>
    <t>в любое время</t>
  </si>
  <si>
    <t>наб. Обводного канала, д. 74, лит. Ц</t>
  </si>
  <si>
    <t>ТРК "Планета Нептун"
ул. Марата, д.86</t>
  </si>
  <si>
    <t>Библиотечный переулок, д. 4, корп. 2</t>
  </si>
  <si>
    <t>«Октябрьская»
Лиговский пр., д. 10</t>
  </si>
  <si>
    <t xml:space="preserve"> экскурсии в пригороды Санкт-Петербурга</t>
  </si>
  <si>
    <t>в центре</t>
  </si>
  <si>
    <t>пешеходные экскурсии</t>
  </si>
  <si>
    <t>-</t>
  </si>
  <si>
    <t>Лиговский проспект, 65</t>
  </si>
  <si>
    <t>бесплатно</t>
  </si>
  <si>
    <t>Кунсткамера</t>
  </si>
  <si>
    <t>Дворцовая наб., 39</t>
  </si>
  <si>
    <t>Царское Село. Екатерининский дворец (Янтарная комната)</t>
  </si>
  <si>
    <t>Стрельна. Константиновский дворец</t>
  </si>
  <si>
    <t>Экскурсия с посещением Исаакиевского собора</t>
  </si>
  <si>
    <t xml:space="preserve">Царское Село и Павловск. Екатерининский и Павловский дворцы </t>
  </si>
  <si>
    <t>Кронштадт. Морской собор + теплоходная прогулка по Финскому заливу + форт "Константин"</t>
  </si>
  <si>
    <t xml:space="preserve">Тематическая экскурсия «Небесные покровители» с посещением часовни Ксении Петербургской и Александро-Невской Лавры </t>
  </si>
  <si>
    <t>Экскурсия с посещением Юсуповского дворца</t>
  </si>
  <si>
    <t>Музей Железных дорог России 
ПН,ЧТ,ПТ,СБ,ВС с 10:30 до 18:00                               СР с 12:30 до 20:30</t>
  </si>
  <si>
    <t>Планетарий №1 
ежедневно с 10:00 до 22:00</t>
  </si>
  <si>
    <t>посещение музеев (трансфер с сопровождением экскурсовода включен)</t>
  </si>
  <si>
    <t>Ночная экскурсия по городу (развод мостов)</t>
  </si>
  <si>
    <t xml:space="preserve">Льготный </t>
  </si>
  <si>
    <t>Льготная категория РФ: пенсионеры, студенты, инвалиды, многодетные семьи (при наличии соответствующих документов)</t>
  </si>
  <si>
    <t>*Доплата для иностранных граждан за экскурсионное обслуживание и входные билеты в Петергоф ( кроме граждан Армении, Беларуси, Казахстана, Кыргызстана)</t>
  </si>
  <si>
    <t>однодневные экскурсии</t>
  </si>
  <si>
    <t>Карелия (Рускеала)</t>
  </si>
  <si>
    <t>наб. Крюкова канала, д.24</t>
  </si>
  <si>
    <t>наб. Карповки, д.19</t>
  </si>
  <si>
    <t>место уточняется при бронировании</t>
  </si>
  <si>
    <t>экскурсии для родителей с детьми</t>
  </si>
  <si>
    <t>Место начала экскурсии</t>
  </si>
  <si>
    <t xml:space="preserve">тематические экскурсии </t>
  </si>
  <si>
    <t xml:space="preserve">обзорные экскурсии </t>
  </si>
  <si>
    <t>обзорные экскурсии с посещением музеев</t>
  </si>
  <si>
    <t>Обзорная экскурсия по городу</t>
  </si>
  <si>
    <t xml:space="preserve">Большая обзорная с экскурсией на крейсер «Аврора» </t>
  </si>
  <si>
    <t xml:space="preserve">крейсер «Аврора» Петроградская наб. 2-4 </t>
  </si>
  <si>
    <t>Пешеходная экскурсия "Топ-3 площади. Дворцовая, Сенатская, Исаакиевская" с  подъемом на колоннаду Исаакиевского собора</t>
  </si>
  <si>
    <t>Обзорная по городу с экскурсией в Эрмитаж</t>
  </si>
  <si>
    <t>Обзорная по городу с экскурсией в Юсуповский дворец</t>
  </si>
  <si>
    <t>Обзорная по городу с экскурсией в Юсуповский дворец + теплоход по рекам и каналам</t>
  </si>
  <si>
    <t>Экскурсия с посещением Золотой или Бриллиантовой кладовой Эрмитажа</t>
  </si>
  <si>
    <t>Пешеходная экскурсия "Неизвестная Лавра" с экскурсией по монастырю</t>
  </si>
  <si>
    <t xml:space="preserve">Пешеходная экскурсия "Петербург Достоевского" </t>
  </si>
  <si>
    <t>Большая обзорная с экскурсией по Петропавловской крепости (собор+тюрьма)</t>
  </si>
  <si>
    <t>Экскурсия с посещением Петропавловской крепости (собор+тюрьма) и Кунсткамеры</t>
  </si>
  <si>
    <t>Валаам</t>
  </si>
  <si>
    <t>ст. метро «Озерки»</t>
  </si>
  <si>
    <t>Храм "Спас на Крови" наб. канала Грибоедова, 2Б</t>
  </si>
  <si>
    <t>Обзорная по городу с экскурсией в храм "Спас на Крови"</t>
  </si>
  <si>
    <t>Продолжительность</t>
  </si>
  <si>
    <t>1,5 ч</t>
  </si>
  <si>
    <t>6 ч.</t>
  </si>
  <si>
    <t>6 ч</t>
  </si>
  <si>
    <t>2350 
(шк до 13 лет)</t>
  </si>
  <si>
    <t>Царское Село. Екатерининский дворец (Янтарная комната)+Александровский дворец</t>
  </si>
  <si>
    <t>2650 
(шк до 13 лет)</t>
  </si>
  <si>
    <t>1300 
(шк. до 15 лет)</t>
  </si>
  <si>
    <t>7 ч</t>
  </si>
  <si>
    <t>1850 
(шк. до 15 лет)</t>
  </si>
  <si>
    <t>9 ч</t>
  </si>
  <si>
    <t>3250 
(шк до 13 лет)</t>
  </si>
  <si>
    <t>8 ч</t>
  </si>
  <si>
    <t>7,5 ч</t>
  </si>
  <si>
    <t xml:space="preserve">Кронштадт. Морской собор + парк "Остров фортов" </t>
  </si>
  <si>
    <t xml:space="preserve">Гатчина. Гатчинский дворец                                                  </t>
  </si>
  <si>
    <t>5 ч</t>
  </si>
  <si>
    <t>2000 
(шк. до 15 лет)</t>
  </si>
  <si>
    <t>10 ч</t>
  </si>
  <si>
    <t>3 ч</t>
  </si>
  <si>
    <t>4 ч</t>
  </si>
  <si>
    <t>Обзорная по городу с посещением Эрмитажа (самостоятельный осмотр)</t>
  </si>
  <si>
    <t>5,5 ч</t>
  </si>
  <si>
    <t>Экскурсия с посещением особняка Румянцева и театрализованной программой + теплоходная прогулка по рекам и каналам</t>
  </si>
  <si>
    <t>Ночная экскурсия по городу с теплоходной прогулкой по Неве (развод мостов)</t>
  </si>
  <si>
    <t>4,5 ч</t>
  </si>
  <si>
    <t xml:space="preserve">Авторская обзорная аудио экскурсия по городу с использованием VR очков </t>
  </si>
  <si>
    <t>3,5 ч</t>
  </si>
  <si>
    <t>2,5 ч</t>
  </si>
  <si>
    <t>Большая обзорная по городу + теплоход по рекам и каналам</t>
  </si>
  <si>
    <t>2 ч</t>
  </si>
  <si>
    <t>2,45 ч</t>
  </si>
  <si>
    <t>причал "Спуск со львами", Адмиралтейская наб.,2</t>
  </si>
  <si>
    <t>1,45 ч</t>
  </si>
  <si>
    <t>11:00
13.00
15:00
17:00</t>
  </si>
  <si>
    <t>Имперский Петербург - теплоходная прогулка</t>
  </si>
  <si>
    <t>причал Университетская наб., 3</t>
  </si>
  <si>
    <t>причал 
"Спуск со львами", Адмиралтейская наб.,2</t>
  </si>
  <si>
    <t xml:space="preserve">ст. метро 
«Сенная площадь» </t>
  </si>
  <si>
    <t>ст. метро 
«Сенная площадь»
 (на выходе с эскалатора)</t>
  </si>
  <si>
    <t>ст. метро «Адмиралтейская»
 (на выходе с эскалатора)</t>
  </si>
  <si>
    <t>1,50 ч</t>
  </si>
  <si>
    <t>каждый час с 11:00 до 19:00</t>
  </si>
  <si>
    <t>600 
(шк до 12 лет)</t>
  </si>
  <si>
    <t>550  
(шк до 12 лет)</t>
  </si>
  <si>
    <t>1500  
(шк до 12 лет)</t>
  </si>
  <si>
    <t>Юсуповский дворец наб. реки Мойки, 
д. 94-96</t>
  </si>
  <si>
    <t xml:space="preserve">Экскурсия с посещением Эрмитажа (с экскурсией в музее)     </t>
  </si>
  <si>
    <t>Экскурсия с посещением Исаакиевского собора + подъем на колоннаду</t>
  </si>
  <si>
    <t>Юсуповский дворец наб. реки Мойки, 
д.94-96</t>
  </si>
  <si>
    <t>ст. метро "Василеостровская"
 (на выходе с эскалатора)</t>
  </si>
  <si>
    <t>Невский пр, 22/24 
(Дом Зингера)</t>
  </si>
  <si>
    <r>
      <rPr>
        <sz val="12"/>
        <rFont val="Times New Roman"/>
        <family val="1"/>
        <charset val="204"/>
      </rPr>
      <t xml:space="preserve">Музей-макет  «Петровская Акватория» </t>
    </r>
    <r>
      <rPr>
        <i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ежедневно с 10:00 до 21:00</t>
    </r>
  </si>
  <si>
    <t>Океанариум ежедневно с 10:00 до 19:00 
(кроме 3-его понедельника каждого месяца) 
29.04-31.05, 01.09-02.10</t>
  </si>
  <si>
    <t>Океанариум ежедневно с 10:00 до 19:00 
(кроме 3-его понедельника каждого месяца) 
01.06-31.08</t>
  </si>
  <si>
    <t>Расписание экскурсий по Санкт-Петербургу и  пригородам 29.04.22 - 02.10.22</t>
  </si>
  <si>
    <r>
      <t xml:space="preserve">Северные острова Дельты Невы с выходом в Финский залив
</t>
    </r>
    <r>
      <rPr>
        <sz val="12"/>
        <color rgb="FFFF0000"/>
        <rFont val="Times New Roman"/>
        <family val="1"/>
        <charset val="204"/>
      </rPr>
      <t>с 01.05.22</t>
    </r>
  </si>
  <si>
    <r>
      <t xml:space="preserve">Джаз под разводными мостами 
</t>
    </r>
    <r>
      <rPr>
        <sz val="12"/>
        <color rgb="FFFF0000"/>
        <rFont val="Times New Roman"/>
        <family val="1"/>
        <charset val="204"/>
      </rPr>
      <t>с 01.05.22</t>
    </r>
  </si>
  <si>
    <t xml:space="preserve">водные экскурсии </t>
  </si>
  <si>
    <t>Экскурсия с посещением Петропавловской крепости (территория) + храм "Спас на Крови"</t>
  </si>
  <si>
    <t>храм "Спас на Крови" наб. канала Грибоедова, 2Б</t>
  </si>
  <si>
    <t>Пешеходная экскурсия "Дворцовые заговоры и перевороты" с экскурсией в Михайловском замке</t>
  </si>
  <si>
    <t>Михайловский замок</t>
  </si>
  <si>
    <t>ст. метро «Владимирская» 
(на выходе с эскалатора)</t>
  </si>
  <si>
    <t>ст. метро 
«Александра Неского I» 
(на выходе с эскалатора)</t>
  </si>
  <si>
    <t>ст. метро 
«Гостиный двор»
 (на выходе с эскалатора)</t>
  </si>
  <si>
    <t>Пешеходная экскурсия "Семейные тайны дома Романовых" с экскурсией в Эрмитаж</t>
  </si>
  <si>
    <t>Думская улица 1-3</t>
  </si>
  <si>
    <r>
      <t xml:space="preserve">Пешеходная экскурсия «Романтика Петербурга» с подъемом на смотровую площадку Думской башни </t>
    </r>
    <r>
      <rPr>
        <b/>
        <sz val="12"/>
        <color rgb="FFFF0000"/>
        <rFont val="Times New Roman"/>
        <family val="1"/>
        <charset val="204"/>
      </rPr>
      <t>12+</t>
    </r>
  </si>
  <si>
    <t>Обзорная по городу с экскурсией в Эрмитаж  + теплоход по рекам и каналам</t>
  </si>
  <si>
    <t>Обзорная по городу с посещением Эрмитажа (самостоятельный осмотр)  + теплоход по рекам и каналам</t>
  </si>
  <si>
    <t>Обзорная по городу с экскурсией в храм "Спас на Крови" + теплоход по рекам и каналам</t>
  </si>
  <si>
    <t>Дом Учёных 
Дворцовая наб., 26</t>
  </si>
  <si>
    <t>Экскурсия с посещением Петропавловской крепости (территория) + теплоходная прогулка по рекам и каналам</t>
  </si>
  <si>
    <t>Экскурсия с посещением Эрмитажа  (с экскурсией в музее) + музей Фаберже</t>
  </si>
  <si>
    <t>Экскурсия с посещением Кунсткамеры</t>
  </si>
  <si>
    <t>Экскурсия с посещением Кунсткамеры + теплоход по рекам и каналам</t>
  </si>
  <si>
    <t>Экскурсия с посещением Юсуповского дворца и Исаакиевского собора</t>
  </si>
  <si>
    <t>Экскурсия с посещением Исаакиевского собора + теплоход по рекам и каналам</t>
  </si>
  <si>
    <t>Строгановский дворец</t>
  </si>
  <si>
    <t>2400 (шк до 15 лет)</t>
  </si>
  <si>
    <t>11:00 
15:00</t>
  </si>
  <si>
    <t>Кронштадт. Морской собор + музей макет "Фортов Кронштадта" + парк "Остров фортов"</t>
  </si>
  <si>
    <t>Павловск. Павловский дворец</t>
  </si>
  <si>
    <t>Ивангород. Крепость</t>
  </si>
  <si>
    <t xml:space="preserve">Псков-Изборск-Печоры </t>
  </si>
  <si>
    <t xml:space="preserve">Коневец </t>
  </si>
  <si>
    <t>17 ч</t>
  </si>
  <si>
    <t>День недели / время отправления</t>
  </si>
  <si>
    <t>15,5 ч</t>
  </si>
  <si>
    <t>12,5 ч</t>
  </si>
  <si>
    <t>ст. метро «Озерки»
 (пр. Энгельса, д. 116 
у Макдональдса)</t>
  </si>
  <si>
    <t>ст. метро «Озерки» (Выборгское шоссе, «карман» 
за остановкой общественного транспорта)</t>
  </si>
  <si>
    <t>Шлиссельбург + Старая Ладога. Крепость "Орешек"</t>
  </si>
  <si>
    <t xml:space="preserve">Карелия. Ладожские шхеры + Стрелецкий острог 
</t>
  </si>
  <si>
    <r>
      <t xml:space="preserve">Выборг. Замок + парк Монрепо </t>
    </r>
    <r>
      <rPr>
        <sz val="8"/>
        <rFont val="Times New Roman"/>
        <family val="1"/>
        <charset val="204"/>
      </rPr>
      <t xml:space="preserve">
</t>
    </r>
  </si>
  <si>
    <r>
      <t xml:space="preserve">Великий Новгород </t>
    </r>
    <r>
      <rPr>
        <sz val="8"/>
        <rFont val="Times New Roman"/>
        <family val="1"/>
        <charset val="204"/>
      </rPr>
      <t xml:space="preserve">
</t>
    </r>
  </si>
  <si>
    <t>1 ч</t>
  </si>
  <si>
    <t>каждый час с 13:00 до 23:00</t>
  </si>
  <si>
    <t>Индивидуальная прогулка с фотосессией.
50 профессиональных фото</t>
  </si>
  <si>
    <t>по запросу</t>
  </si>
  <si>
    <t>необычные экскурсии</t>
  </si>
  <si>
    <t>Городской экскурсионный маршрут "Hop on - Hop off"</t>
  </si>
  <si>
    <t>600
(и студент)</t>
  </si>
  <si>
    <t>650 
(и студент)</t>
  </si>
  <si>
    <t xml:space="preserve">
14:30</t>
  </si>
  <si>
    <t>г-ца «Октябрьская»
Лиговский пр., д. 10 
(в холле)</t>
  </si>
  <si>
    <t>г-ца «Октябрьская»
Лиговский пр., д. 10 (около Буквоеда)</t>
  </si>
  <si>
    <t>ст. метро «Адмиралтейская» 
(на выходе с эскалатора)</t>
  </si>
  <si>
    <t xml:space="preserve">музей Фаберже
наб. реки Фонтанки, 
д. 21
</t>
  </si>
  <si>
    <t>Зоологический музей Университетская наб., д. 1-3</t>
  </si>
  <si>
    <t>Аудио экскурсия с посещением музея Фаберже (аудиогид)</t>
  </si>
  <si>
    <t>Аудио экскурсия с посещением музея Фаберже (аудиогид) + теплоходная прогулка по рекам и каналам</t>
  </si>
  <si>
    <t>Аудио экскурсия с посещением Эрмитажа (аудиогид)</t>
  </si>
  <si>
    <r>
      <t xml:space="preserve">Автобусная иммерсивная экскурсия "По следам петербургских героев" 
</t>
    </r>
    <r>
      <rPr>
        <sz val="12"/>
        <color rgb="FFFF0000"/>
        <rFont val="Times New Roman"/>
        <family val="1"/>
        <charset val="204"/>
      </rPr>
      <t>12.06, 26.06,10.07, 24.07, 07.08, 21.08</t>
    </r>
  </si>
  <si>
    <t>9,5 ч</t>
  </si>
  <si>
    <t>2200 
(шк. до 15 лет)</t>
  </si>
  <si>
    <t>1600 
(шк. до 15 лет)</t>
  </si>
  <si>
    <t>каждый час с 10:00 до 18:00</t>
  </si>
  <si>
    <t>Кронштадт. Морской собор + форт "Риф" + парк "Остров фортов"</t>
  </si>
  <si>
    <r>
      <t xml:space="preserve">Экскурсия с посещением Строгановского дворца 
</t>
    </r>
    <r>
      <rPr>
        <sz val="12"/>
        <color rgb="FFFF0000"/>
        <rFont val="Times New Roman"/>
        <family val="1"/>
        <charset val="204"/>
      </rPr>
      <t>с 22.05 по 28.08</t>
    </r>
  </si>
  <si>
    <t>1000 (шк до 12 лет)</t>
  </si>
  <si>
    <t>Царское село. Аудио экскурсия. Екатерининский дворец + подъем на Певческую башню + бокал вина</t>
  </si>
  <si>
    <r>
      <t xml:space="preserve">Автобусная экскурсия "Время собирать лайки. Инстаграм места" с посещением академии А.Л. Штиглица + Анненкирхе + колоннада Исакиевского собора  </t>
    </r>
    <r>
      <rPr>
        <sz val="12"/>
        <color rgb="FFFF0000"/>
        <rFont val="Times New Roman"/>
        <family val="1"/>
        <charset val="204"/>
      </rPr>
      <t>20.05, 03.06-26.08, 16.09</t>
    </r>
  </si>
  <si>
    <r>
      <t xml:space="preserve">Автобусная экскурсия "Новая география Петербурга" + музей современного искусства "Эрарта" </t>
    </r>
    <r>
      <rPr>
        <sz val="12"/>
        <color rgb="FFFF0000"/>
        <rFont val="Times New Roman"/>
        <family val="1"/>
        <charset val="204"/>
      </rPr>
      <t>20.05, 03.06-26.08, 16.09</t>
    </r>
  </si>
  <si>
    <t>Гранд Макет Цветочная улица, 16Л</t>
  </si>
  <si>
    <r>
      <t xml:space="preserve">Пешеходная экскурсия "Дворы, парадные и крыши Петербурга" + квартира Довлатова </t>
    </r>
    <r>
      <rPr>
        <b/>
        <sz val="12"/>
        <color rgb="FFFF0000"/>
        <rFont val="Times New Roman"/>
        <family val="1"/>
        <charset val="204"/>
      </rPr>
      <t xml:space="preserve">12+ </t>
    </r>
    <r>
      <rPr>
        <sz val="12"/>
        <color rgb="FFFF0000"/>
        <rFont val="Times New Roman"/>
        <family val="1"/>
        <charset val="204"/>
      </rPr>
      <t xml:space="preserve">
19.05, 02.06 - 25.08, 15.09</t>
    </r>
  </si>
  <si>
    <r>
      <t xml:space="preserve">Экскурсия с посещением фондохранилища Эрмитажа   </t>
    </r>
    <r>
      <rPr>
        <sz val="12"/>
        <color rgb="FFFF0000"/>
        <rFont val="Times New Roman"/>
        <family val="1"/>
        <charset val="204"/>
      </rPr>
      <t>17.05, 31.05-23.08, 13.09</t>
    </r>
  </si>
  <si>
    <r>
      <t xml:space="preserve">Экскурсия с посещением Главного штаба + теплоход по рекам и каналам "Hop on - Hop off" </t>
    </r>
    <r>
      <rPr>
        <sz val="12"/>
        <color rgb="FFFF0000"/>
        <rFont val="Times New Roman"/>
        <family val="1"/>
        <charset val="204"/>
      </rPr>
      <t>22.05, 05.06-28.08, 18.09</t>
    </r>
  </si>
  <si>
    <t>1700
(шк. до 15 лет)</t>
  </si>
  <si>
    <t>Ораниенбаум (Меншиковский дворец и Китайский дворец): 650 руб на взрослого, 300 руб на школьника;</t>
  </si>
  <si>
    <r>
      <t xml:space="preserve">Нижний парк (фонтаны): </t>
    </r>
    <r>
      <rPr>
        <sz val="12"/>
        <color theme="1"/>
        <rFont val="Times New Roman"/>
        <family val="1"/>
        <charset val="204"/>
      </rPr>
      <t>800 руб на взрослого, 450 руб на школьника;</t>
    </r>
  </si>
  <si>
    <r>
      <t xml:space="preserve">Нижний парк (фонтаны) и экскурсией по Большому дворцу: </t>
    </r>
    <r>
      <rPr>
        <sz val="12"/>
        <color theme="1"/>
        <rFont val="Times New Roman"/>
        <family val="1"/>
        <charset val="204"/>
      </rPr>
      <t>2050 руб на взрослого, 900 руб на школьника;</t>
    </r>
  </si>
  <si>
    <r>
      <t xml:space="preserve">Коттедж/Фермерский дворец/ </t>
    </r>
    <r>
      <rPr>
        <sz val="12"/>
        <color theme="1"/>
        <rFont val="Times New Roman"/>
        <family val="1"/>
        <charset val="204"/>
      </rPr>
      <t>350 руб на взрослого, 150 руб на школьника;</t>
    </r>
  </si>
  <si>
    <t>Петергоф. Аудио экскурсия. Большой дворец + Малый музей + Фонтаны*</t>
  </si>
  <si>
    <r>
      <t xml:space="preserve">Петергоф. Большой дворец + Малый музей + Фонтаны*
</t>
    </r>
    <r>
      <rPr>
        <sz val="12"/>
        <color rgb="FFFF0000"/>
        <rFont val="Times New Roman"/>
        <family val="1"/>
        <charset val="204"/>
      </rPr>
      <t>последний вторник месяца санитарный день</t>
    </r>
  </si>
  <si>
    <t>Петергоф. Фонтаны*</t>
  </si>
  <si>
    <t>Петергоф. Фонтаны + возвращение на "Метеоре"*</t>
  </si>
  <si>
    <r>
      <t xml:space="preserve">Кронштадт и Петергоф. Морской Собор + метеор + Фонтаны* </t>
    </r>
    <r>
      <rPr>
        <sz val="12"/>
        <color rgb="FFFF0000"/>
        <rFont val="Times New Roman"/>
        <family val="1"/>
        <charset val="204"/>
      </rPr>
      <t>21.05, 04.06-27.08, 17.09</t>
    </r>
  </si>
  <si>
    <t>Ораниенбаум. Меншиковский и Китайский дворцы*</t>
  </si>
  <si>
    <t>12 ч</t>
  </si>
  <si>
    <t>Дом Зингера, Невский пр, 22/24 
( вход в БЦ)</t>
  </si>
  <si>
    <t xml:space="preserve">Невский пр, 22/24 </t>
  </si>
  <si>
    <t xml:space="preserve">Мотопрогулка по Петербургу </t>
  </si>
  <si>
    <r>
      <t xml:space="preserve">Экскурсия на крышу Санкт-Петербурга </t>
    </r>
    <r>
      <rPr>
        <b/>
        <sz val="12"/>
        <color rgb="FFFF0000"/>
        <rFont val="Times New Roman"/>
        <family val="1"/>
        <charset val="204"/>
      </rPr>
      <t xml:space="preserve">12+   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                       </t>
    </r>
  </si>
  <si>
    <r>
      <t>Ужин круиз вдоль Северных Островов</t>
    </r>
    <r>
      <rPr>
        <sz val="12"/>
        <color rgb="FFFF0000"/>
        <rFont val="Times New Roman"/>
        <family val="1"/>
        <charset val="204"/>
      </rPr>
      <t xml:space="preserve"> 
с 01.05.22</t>
    </r>
  </si>
  <si>
    <t>Ежедневно с 10:45 до 18:45 каждый час</t>
  </si>
  <si>
    <t>Причал Румянцевский спуск Университетская наб., 17</t>
  </si>
  <si>
    <r>
      <t xml:space="preserve">На каяках по рекам и каналам. Исторический центр </t>
    </r>
    <r>
      <rPr>
        <b/>
        <sz val="12"/>
        <rFont val="Times New Roman"/>
        <family val="1"/>
        <charset val="204"/>
      </rPr>
      <t xml:space="preserve">14+ </t>
    </r>
    <r>
      <rPr>
        <b/>
        <sz val="12"/>
        <color rgb="FFFF0000"/>
        <rFont val="Times New Roman"/>
        <family val="1"/>
        <charset val="204"/>
      </rPr>
      <t>с 02.06</t>
    </r>
  </si>
  <si>
    <r>
      <t xml:space="preserve">На каяках по рекам и каналам. Парковые острова </t>
    </r>
    <r>
      <rPr>
        <b/>
        <sz val="12"/>
        <rFont val="Times New Roman"/>
        <family val="1"/>
        <charset val="204"/>
      </rPr>
      <t xml:space="preserve">14+ </t>
    </r>
    <r>
      <rPr>
        <b/>
        <sz val="12"/>
        <color rgb="FFFF0000"/>
        <rFont val="Times New Roman"/>
        <family val="1"/>
        <charset val="204"/>
      </rPr>
      <t>с 06.06</t>
    </r>
  </si>
  <si>
    <r>
      <t xml:space="preserve">На каяках по рекам и каналам. Аврора (малый круг) </t>
    </r>
    <r>
      <rPr>
        <b/>
        <sz val="12"/>
        <color theme="1"/>
        <rFont val="Times New Roman"/>
        <family val="1"/>
        <charset val="204"/>
      </rPr>
      <t xml:space="preserve">14+ </t>
    </r>
    <r>
      <rPr>
        <b/>
        <sz val="12"/>
        <color rgb="FFFF0000"/>
        <rFont val="Times New Roman"/>
        <family val="1"/>
        <charset val="204"/>
      </rPr>
      <t>с 02.06</t>
    </r>
  </si>
  <si>
    <t>Петровская наб., д.6</t>
  </si>
  <si>
    <t>3000 (шк до 12 лет)</t>
  </si>
  <si>
    <r>
      <t xml:space="preserve">Петергоф. Фонтаны + парк Александрия + дворец "Коттедж"*
</t>
    </r>
    <r>
      <rPr>
        <sz val="12"/>
        <color rgb="FFFF0000"/>
        <rFont val="Times New Roman"/>
        <family val="1"/>
        <charset val="204"/>
      </rPr>
      <t>19.05-23.06, 07.07-25.08</t>
    </r>
  </si>
  <si>
    <r>
      <t xml:space="preserve">Петергоф. Фонтаны + парк Александрия + Фермерский дворец *
</t>
    </r>
    <r>
      <rPr>
        <sz val="12"/>
        <color rgb="FFFF0000"/>
        <rFont val="Times New Roman"/>
        <family val="1"/>
        <charset val="204"/>
      </rPr>
      <t>04.06-25.06, 09.07-20.08</t>
    </r>
  </si>
  <si>
    <r>
      <t xml:space="preserve">Обзорная по городу с экскурсией в Дом Учёных (Дворец великого князя Владимира Александровича) </t>
    </r>
    <r>
      <rPr>
        <sz val="12"/>
        <color rgb="FFFF0000"/>
        <rFont val="Times New Roman"/>
        <family val="1"/>
        <charset val="204"/>
      </rPr>
      <t>16.05-22.08</t>
    </r>
  </si>
  <si>
    <r>
      <t xml:space="preserve">Экскурсия с посещением Летнего дворца и прогулкой по Летнему саду </t>
    </r>
    <r>
      <rPr>
        <sz val="12"/>
        <color rgb="FFFF0000"/>
        <rFont val="Times New Roman"/>
        <family val="1"/>
        <charset val="204"/>
      </rPr>
      <t>03.06-26.08</t>
    </r>
  </si>
  <si>
    <r>
      <t xml:space="preserve">Автобусная экскурсия "Путешествие в мир науки" с посещением Кунсткамеры + Готторпский глобус + мастер-класс в музее Фаберже + обед </t>
    </r>
    <r>
      <rPr>
        <sz val="12"/>
        <color rgb="FFFF0000"/>
        <rFont val="Times New Roman"/>
        <family val="1"/>
        <charset val="204"/>
      </rPr>
      <t>05.06-20.08</t>
    </r>
  </si>
  <si>
    <r>
      <t xml:space="preserve">Автобусная экскурсия "Петровский Петербург" с посещением территории Петропавловской крепости + музей "Комендантский дом" </t>
    </r>
    <r>
      <rPr>
        <sz val="12"/>
        <color rgb="FFFF0000"/>
        <rFont val="Times New Roman"/>
        <family val="1"/>
        <charset val="204"/>
      </rPr>
      <t>06.06-29.08</t>
    </r>
  </si>
  <si>
    <r>
      <t xml:space="preserve">Автобусная экскурсия "Моя большая маленькая страна" + Гранд макет России </t>
    </r>
    <r>
      <rPr>
        <sz val="12"/>
        <color rgb="FFFF0000"/>
        <rFont val="Times New Roman"/>
        <family val="1"/>
        <charset val="204"/>
      </rPr>
      <t>02.06-25.08</t>
    </r>
  </si>
  <si>
    <r>
      <t xml:space="preserve">Пешеходный квест "Секреты Васильевского острова. Вокруг королевства Черной курицы" + Зоологический музей </t>
    </r>
    <r>
      <rPr>
        <sz val="12"/>
        <color rgb="FFFF0000"/>
        <rFont val="Times New Roman"/>
        <family val="1"/>
        <charset val="204"/>
      </rPr>
      <t>03.06-26.08</t>
    </r>
  </si>
  <si>
    <r>
      <t xml:space="preserve">Петергоф и Кронштадт. Фонтаны + Морской Собор* </t>
    </r>
    <r>
      <rPr>
        <sz val="12"/>
        <color rgb="FFFF0000"/>
        <rFont val="Times New Roman"/>
        <family val="1"/>
        <charset val="204"/>
      </rPr>
      <t>12.05-29.09</t>
    </r>
  </si>
  <si>
    <r>
      <t xml:space="preserve">Кронштадт. Круиз на метеоре + экскурсия с посещением Морского собора. Возвращение на автобусе </t>
    </r>
    <r>
      <rPr>
        <sz val="12"/>
        <color rgb="FFFF0000"/>
        <rFont val="Times New Roman"/>
        <family val="1"/>
        <charset val="204"/>
      </rPr>
      <t>04.06-27.08</t>
    </r>
  </si>
  <si>
    <r>
      <t xml:space="preserve">Бал в усадьбе Марьино </t>
    </r>
    <r>
      <rPr>
        <sz val="12"/>
        <color rgb="FFFF0000"/>
        <rFont val="Times New Roman"/>
        <family val="1"/>
        <charset val="204"/>
      </rPr>
      <t>19.05-25.08</t>
    </r>
  </si>
  <si>
    <r>
      <t xml:space="preserve">Дом "Зингер" </t>
    </r>
    <r>
      <rPr>
        <sz val="12"/>
        <color rgb="FFFF0000"/>
        <rFont val="Times New Roman"/>
        <family val="1"/>
        <charset val="204"/>
      </rPr>
      <t>30.05-29.08</t>
    </r>
  </si>
  <si>
    <t>расписание и стоимость позже</t>
  </si>
  <si>
    <t>14,5 ч</t>
  </si>
  <si>
    <r>
      <t>музеи для родителей с детьми</t>
    </r>
    <r>
      <rPr>
        <sz val="14"/>
        <rFont val="Times New Roman"/>
        <family val="1"/>
        <charset val="204"/>
      </rPr>
      <t xml:space="preserve"> (самостоятельное посещение)  </t>
    </r>
  </si>
  <si>
    <t>Изменили продолжительность. Было 3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</si>
</sst>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.5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11">
    <xf numFmtId="0" fontId="0" fillId="0" borderId="0" xfId="0"/>
    <xf numFmtId="3" fontId="1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/>
    </xf>
    <xf numFmtId="0" fontId="11" fillId="0" borderId="0" xfId="0" applyFont="1"/>
    <xf numFmtId="0" fontId="11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6" fillId="0" borderId="0" xfId="0" applyFont="1"/>
    <xf numFmtId="0" fontId="9" fillId="0" borderId="0" xfId="0" applyFont="1" applyFill="1"/>
    <xf numFmtId="0" fontId="2" fillId="0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20" fontId="12" fillId="0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 applyFill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0" fillId="0" borderId="0" xfId="0" applyFont="1" applyFill="1"/>
    <xf numFmtId="2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/>
    <xf numFmtId="0" fontId="23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8" fillId="0" borderId="0" xfId="0" applyFont="1" applyFill="1" applyAlignment="1">
      <alignment wrapText="1"/>
    </xf>
    <xf numFmtId="0" fontId="28" fillId="0" borderId="0" xfId="0" applyFont="1" applyFill="1"/>
    <xf numFmtId="0" fontId="28" fillId="0" borderId="3" xfId="0" applyFont="1" applyFill="1" applyBorder="1"/>
    <xf numFmtId="0" fontId="12" fillId="0" borderId="0" xfId="0" applyFont="1" applyFill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0" fontId="11" fillId="0" borderId="0" xfId="0" applyFont="1" applyFill="1"/>
    <xf numFmtId="20" fontId="8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9" fillId="0" borderId="0" xfId="0" applyFont="1" applyFill="1"/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8" fillId="0" borderId="3" xfId="0" applyFont="1" applyFill="1" applyBorder="1"/>
    <xf numFmtId="20" fontId="28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wrapText="1"/>
    </xf>
    <xf numFmtId="0" fontId="3" fillId="0" borderId="0" xfId="0" applyFont="1"/>
    <xf numFmtId="0" fontId="3" fillId="0" borderId="3" xfId="0" applyFont="1" applyFill="1" applyBorder="1"/>
    <xf numFmtId="0" fontId="3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0" fontId="17" fillId="0" borderId="0" xfId="0" applyFont="1"/>
    <xf numFmtId="20" fontId="8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Fill="1"/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5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/>
    </xf>
    <xf numFmtId="0" fontId="32" fillId="3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8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23</xdr:row>
      <xdr:rowOff>66675</xdr:rowOff>
    </xdr:from>
    <xdr:to>
      <xdr:col>1</xdr:col>
      <xdr:colOff>407035</xdr:colOff>
      <xdr:row>23</xdr:row>
      <xdr:rowOff>295275</xdr:rowOff>
    </xdr:to>
    <xdr:pic>
      <xdr:nvPicPr>
        <xdr:cNvPr id="2" name="Рисунок 1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125325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47625</xdr:rowOff>
    </xdr:from>
    <xdr:to>
      <xdr:col>1</xdr:col>
      <xdr:colOff>416560</xdr:colOff>
      <xdr:row>24</xdr:row>
      <xdr:rowOff>276225</xdr:rowOff>
    </xdr:to>
    <xdr:pic>
      <xdr:nvPicPr>
        <xdr:cNvPr id="4" name="Рисунок 3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687300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47625</xdr:rowOff>
    </xdr:from>
    <xdr:to>
      <xdr:col>1</xdr:col>
      <xdr:colOff>416560</xdr:colOff>
      <xdr:row>25</xdr:row>
      <xdr:rowOff>276225</xdr:rowOff>
    </xdr:to>
    <xdr:pic>
      <xdr:nvPicPr>
        <xdr:cNvPr id="5" name="Рисунок 4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54050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55</xdr:row>
      <xdr:rowOff>38100</xdr:rowOff>
    </xdr:from>
    <xdr:to>
      <xdr:col>1</xdr:col>
      <xdr:colOff>426085</xdr:colOff>
      <xdr:row>55</xdr:row>
      <xdr:rowOff>266700</xdr:rowOff>
    </xdr:to>
    <xdr:pic>
      <xdr:nvPicPr>
        <xdr:cNvPr id="6" name="Рисунок 5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1937325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59</xdr:row>
      <xdr:rowOff>47625</xdr:rowOff>
    </xdr:from>
    <xdr:to>
      <xdr:col>1</xdr:col>
      <xdr:colOff>445135</xdr:colOff>
      <xdr:row>59</xdr:row>
      <xdr:rowOff>276225</xdr:rowOff>
    </xdr:to>
    <xdr:pic>
      <xdr:nvPicPr>
        <xdr:cNvPr id="7" name="Рисунок 6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4890075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67</xdr:row>
      <xdr:rowOff>28575</xdr:rowOff>
    </xdr:from>
    <xdr:to>
      <xdr:col>1</xdr:col>
      <xdr:colOff>435610</xdr:colOff>
      <xdr:row>67</xdr:row>
      <xdr:rowOff>257175</xdr:rowOff>
    </xdr:to>
    <xdr:pic>
      <xdr:nvPicPr>
        <xdr:cNvPr id="8" name="Рисунок 7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9443025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69</xdr:row>
      <xdr:rowOff>47625</xdr:rowOff>
    </xdr:from>
    <xdr:to>
      <xdr:col>1</xdr:col>
      <xdr:colOff>445135</xdr:colOff>
      <xdr:row>69</xdr:row>
      <xdr:rowOff>276225</xdr:rowOff>
    </xdr:to>
    <xdr:pic>
      <xdr:nvPicPr>
        <xdr:cNvPr id="9" name="Рисунок 8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0881300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76</xdr:row>
      <xdr:rowOff>19050</xdr:rowOff>
    </xdr:from>
    <xdr:to>
      <xdr:col>1</xdr:col>
      <xdr:colOff>416560</xdr:colOff>
      <xdr:row>76</xdr:row>
      <xdr:rowOff>247650</xdr:rowOff>
    </xdr:to>
    <xdr:pic>
      <xdr:nvPicPr>
        <xdr:cNvPr id="10" name="Рисунок 9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24600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39</xdr:row>
      <xdr:rowOff>38100</xdr:rowOff>
    </xdr:from>
    <xdr:to>
      <xdr:col>1</xdr:col>
      <xdr:colOff>416560</xdr:colOff>
      <xdr:row>39</xdr:row>
      <xdr:rowOff>266700</xdr:rowOff>
    </xdr:to>
    <xdr:pic>
      <xdr:nvPicPr>
        <xdr:cNvPr id="11" name="Рисунок 10" descr="\\192.168.10.55\obmen\ССТ\ССТ ЛЕТО 2020\Описание  экскурсий на Лето 2020\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393275"/>
          <a:ext cx="359410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22"/>
  <sheetViews>
    <sheetView tabSelected="1" zoomScaleNormal="100" zoomScaleSheetLayoutView="90" workbookViewId="0">
      <pane ySplit="3" topLeftCell="A115" activePane="bottomLeft" state="frozen"/>
      <selection pane="bottomLeft" activeCell="I6" sqref="I6:J6"/>
    </sheetView>
  </sheetViews>
  <sheetFormatPr defaultColWidth="1.5703125" defaultRowHeight="15.75" x14ac:dyDescent="0.25"/>
  <cols>
    <col min="1" max="1" width="6.28515625" style="8" customWidth="1"/>
    <col min="2" max="2" width="51" style="3" customWidth="1"/>
    <col min="3" max="3" width="12.85546875" style="59" customWidth="1"/>
    <col min="4" max="4" width="8.5703125" style="2" customWidth="1"/>
    <col min="5" max="5" width="8.42578125" style="2" customWidth="1"/>
    <col min="6" max="6" width="8.5703125" style="2" customWidth="1"/>
    <col min="7" max="7" width="8.140625" style="2" customWidth="1"/>
    <col min="8" max="8" width="9" style="2" customWidth="1"/>
    <col min="9" max="9" width="8.5703125" style="2" customWidth="1"/>
    <col min="10" max="10" width="8.7109375" style="2" customWidth="1"/>
    <col min="11" max="11" width="20.5703125" style="2" customWidth="1"/>
    <col min="12" max="12" width="20.140625" style="12" customWidth="1"/>
    <col min="13" max="13" width="12" style="7" customWidth="1"/>
    <col min="14" max="14" width="12.42578125" style="7" customWidth="1"/>
    <col min="15" max="16" width="11.28515625" style="7" customWidth="1"/>
    <col min="17" max="17" width="11.140625" style="6" customWidth="1"/>
    <col min="18" max="16384" width="1.5703125" style="6"/>
  </cols>
  <sheetData>
    <row r="1" spans="1:17" ht="20.100000000000001" customHeight="1" x14ac:dyDescent="0.3">
      <c r="A1" s="102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s="4" customFormat="1" ht="23.25" customHeight="1" x14ac:dyDescent="0.2">
      <c r="A2" s="104" t="s">
        <v>0</v>
      </c>
      <c r="B2" s="105" t="s">
        <v>1</v>
      </c>
      <c r="C2" s="108" t="s">
        <v>76</v>
      </c>
      <c r="D2" s="105" t="s">
        <v>164</v>
      </c>
      <c r="E2" s="106"/>
      <c r="F2" s="106"/>
      <c r="G2" s="106"/>
      <c r="H2" s="106"/>
      <c r="I2" s="106"/>
      <c r="J2" s="106"/>
      <c r="K2" s="104" t="s">
        <v>56</v>
      </c>
      <c r="L2" s="104" t="s">
        <v>2</v>
      </c>
      <c r="M2" s="107" t="s">
        <v>3</v>
      </c>
      <c r="N2" s="107"/>
      <c r="O2" s="107"/>
      <c r="P2" s="107"/>
    </row>
    <row r="3" spans="1:17" s="4" customFormat="1" ht="21.75" customHeight="1" x14ac:dyDescent="0.2">
      <c r="A3" s="104"/>
      <c r="B3" s="105"/>
      <c r="C3" s="109"/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04"/>
      <c r="L3" s="104"/>
      <c r="M3" s="1" t="s">
        <v>6</v>
      </c>
      <c r="N3" s="1" t="s">
        <v>47</v>
      </c>
      <c r="O3" s="1" t="s">
        <v>7</v>
      </c>
      <c r="P3" s="1" t="s">
        <v>8</v>
      </c>
    </row>
    <row r="4" spans="1:17" s="4" customFormat="1" ht="21.75" customHeight="1" x14ac:dyDescent="0.2">
      <c r="A4" s="13"/>
      <c r="B4" s="92" t="s">
        <v>58</v>
      </c>
      <c r="C4" s="92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7" s="34" customFormat="1" ht="40.5" customHeight="1" x14ac:dyDescent="0.2">
      <c r="A5" s="52">
        <v>1</v>
      </c>
      <c r="B5" s="49" t="s">
        <v>102</v>
      </c>
      <c r="C5" s="52" t="s">
        <v>103</v>
      </c>
      <c r="D5" s="39">
        <v>0.39583333333333331</v>
      </c>
      <c r="E5" s="39">
        <v>0.39583333333333331</v>
      </c>
      <c r="F5" s="52"/>
      <c r="G5" s="52"/>
      <c r="H5" s="39">
        <v>0.39583333333333331</v>
      </c>
      <c r="I5" s="39">
        <v>0.39583333333333331</v>
      </c>
      <c r="J5" s="52"/>
      <c r="K5" s="16" t="s">
        <v>182</v>
      </c>
      <c r="L5" s="16" t="s">
        <v>27</v>
      </c>
      <c r="M5" s="46">
        <v>900</v>
      </c>
      <c r="N5" s="46">
        <v>800</v>
      </c>
      <c r="O5" s="46">
        <v>700</v>
      </c>
      <c r="P5" s="46">
        <v>450</v>
      </c>
    </row>
    <row r="6" spans="1:17" s="5" customFormat="1" ht="40.5" customHeight="1" x14ac:dyDescent="0.2">
      <c r="A6" s="16">
        <v>2</v>
      </c>
      <c r="B6" s="51" t="s">
        <v>60</v>
      </c>
      <c r="C6" s="16" t="s">
        <v>77</v>
      </c>
      <c r="D6" s="52"/>
      <c r="E6" s="75">
        <v>0.41666666666666669</v>
      </c>
      <c r="F6" s="75">
        <v>0.60416666666666663</v>
      </c>
      <c r="G6" s="75">
        <v>0.41666666666666669</v>
      </c>
      <c r="H6" s="39" t="s">
        <v>181</v>
      </c>
      <c r="I6" s="75">
        <v>0.41666666666666669</v>
      </c>
      <c r="J6" s="75">
        <v>0.41666666666666669</v>
      </c>
      <c r="K6" s="16" t="s">
        <v>182</v>
      </c>
      <c r="L6" s="16" t="s">
        <v>27</v>
      </c>
      <c r="M6" s="40">
        <v>750</v>
      </c>
      <c r="N6" s="40">
        <v>650</v>
      </c>
      <c r="O6" s="40">
        <v>500</v>
      </c>
      <c r="P6" s="40">
        <v>350</v>
      </c>
      <c r="Q6" s="15"/>
    </row>
    <row r="7" spans="1:17" s="34" customFormat="1" ht="40.5" customHeight="1" x14ac:dyDescent="0.2">
      <c r="A7" s="52">
        <v>3</v>
      </c>
      <c r="B7" s="49" t="s">
        <v>105</v>
      </c>
      <c r="C7" s="52" t="s">
        <v>96</v>
      </c>
      <c r="D7" s="39">
        <v>0.6875</v>
      </c>
      <c r="E7" s="39">
        <v>0.6875</v>
      </c>
      <c r="F7" s="39">
        <v>0.6875</v>
      </c>
      <c r="G7" s="52"/>
      <c r="H7" s="39">
        <v>0.6875</v>
      </c>
      <c r="I7" s="52"/>
      <c r="J7" s="52"/>
      <c r="K7" s="16" t="s">
        <v>182</v>
      </c>
      <c r="L7" s="52" t="s">
        <v>29</v>
      </c>
      <c r="M7" s="46">
        <v>1300</v>
      </c>
      <c r="N7" s="46">
        <v>1200</v>
      </c>
      <c r="O7" s="46">
        <f t="shared" ref="O7" si="0">M7-250</f>
        <v>1050</v>
      </c>
      <c r="P7" s="46">
        <v>900</v>
      </c>
    </row>
    <row r="8" spans="1:17" s="38" customFormat="1" ht="19.5" customHeight="1" x14ac:dyDescent="0.2">
      <c r="A8" s="30"/>
      <c r="B8" s="92" t="s">
        <v>59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7" s="34" customFormat="1" ht="40.5" customHeight="1" x14ac:dyDescent="0.2">
      <c r="A9" s="52">
        <v>4</v>
      </c>
      <c r="B9" s="49" t="s">
        <v>64</v>
      </c>
      <c r="C9" s="52" t="s">
        <v>96</v>
      </c>
      <c r="D9" s="52"/>
      <c r="E9" s="39">
        <v>0.41666666666666669</v>
      </c>
      <c r="F9" s="52"/>
      <c r="G9" s="39">
        <v>0.41666666666666669</v>
      </c>
      <c r="H9" s="52"/>
      <c r="I9" s="39">
        <v>0.41666666666666669</v>
      </c>
      <c r="J9" s="39">
        <v>0.41666666666666669</v>
      </c>
      <c r="K9" s="16" t="s">
        <v>182</v>
      </c>
      <c r="L9" s="54" t="s">
        <v>11</v>
      </c>
      <c r="M9" s="46">
        <v>2300</v>
      </c>
      <c r="N9" s="46">
        <v>2000</v>
      </c>
      <c r="O9" s="46">
        <v>1650</v>
      </c>
      <c r="P9" s="46">
        <v>1400</v>
      </c>
      <c r="Q9" s="33"/>
    </row>
    <row r="10" spans="1:17" s="34" customFormat="1" ht="40.5" customHeight="1" x14ac:dyDescent="0.2">
      <c r="A10" s="52">
        <v>5</v>
      </c>
      <c r="B10" s="49" t="s">
        <v>97</v>
      </c>
      <c r="C10" s="52" t="s">
        <v>96</v>
      </c>
      <c r="D10" s="52"/>
      <c r="E10" s="39">
        <v>0.41666666666666669</v>
      </c>
      <c r="F10" s="52"/>
      <c r="G10" s="39">
        <v>0.41666666666666669</v>
      </c>
      <c r="H10" s="52"/>
      <c r="I10" s="39">
        <v>0.41666666666666669</v>
      </c>
      <c r="J10" s="39">
        <v>0.41666666666666669</v>
      </c>
      <c r="K10" s="16" t="s">
        <v>182</v>
      </c>
      <c r="L10" s="54" t="s">
        <v>11</v>
      </c>
      <c r="M10" s="46">
        <v>1800</v>
      </c>
      <c r="N10" s="46">
        <v>1500</v>
      </c>
      <c r="O10" s="46">
        <v>1150</v>
      </c>
      <c r="P10" s="46">
        <v>900</v>
      </c>
      <c r="Q10" s="33"/>
    </row>
    <row r="11" spans="1:17" s="34" customFormat="1" ht="40.5" customHeight="1" x14ac:dyDescent="0.2">
      <c r="A11" s="52">
        <v>6</v>
      </c>
      <c r="B11" s="49" t="s">
        <v>145</v>
      </c>
      <c r="C11" s="52" t="s">
        <v>98</v>
      </c>
      <c r="D11" s="52"/>
      <c r="E11" s="39">
        <v>0.41666666666666669</v>
      </c>
      <c r="F11" s="52"/>
      <c r="G11" s="39">
        <v>0.41666666666666669</v>
      </c>
      <c r="H11" s="52"/>
      <c r="I11" s="39">
        <v>0.41666666666666669</v>
      </c>
      <c r="J11" s="39">
        <v>0.41666666666666669</v>
      </c>
      <c r="K11" s="16" t="s">
        <v>182</v>
      </c>
      <c r="L11" s="52" t="s">
        <v>29</v>
      </c>
      <c r="M11" s="46">
        <v>2700</v>
      </c>
      <c r="N11" s="46">
        <v>2300</v>
      </c>
      <c r="O11" s="46">
        <v>2050</v>
      </c>
      <c r="P11" s="46">
        <v>1800</v>
      </c>
      <c r="Q11" s="33"/>
    </row>
    <row r="12" spans="1:17" s="34" customFormat="1" ht="40.5" customHeight="1" x14ac:dyDescent="0.2">
      <c r="A12" s="52">
        <v>7</v>
      </c>
      <c r="B12" s="49" t="s">
        <v>146</v>
      </c>
      <c r="C12" s="52" t="s">
        <v>98</v>
      </c>
      <c r="D12" s="52"/>
      <c r="E12" s="39">
        <v>0.41666666666666669</v>
      </c>
      <c r="F12" s="52"/>
      <c r="G12" s="39">
        <v>0.41666666666666669</v>
      </c>
      <c r="H12" s="52"/>
      <c r="I12" s="39">
        <v>0.41666666666666669</v>
      </c>
      <c r="J12" s="39">
        <v>0.41666666666666669</v>
      </c>
      <c r="K12" s="16" t="s">
        <v>182</v>
      </c>
      <c r="L12" s="52" t="s">
        <v>29</v>
      </c>
      <c r="M12" s="46">
        <v>2200</v>
      </c>
      <c r="N12" s="46">
        <v>1900</v>
      </c>
      <c r="O12" s="46">
        <v>1550</v>
      </c>
      <c r="P12" s="46">
        <v>1300</v>
      </c>
      <c r="Q12" s="33"/>
    </row>
    <row r="13" spans="1:17" s="34" customFormat="1" ht="40.5" customHeight="1" x14ac:dyDescent="0.2">
      <c r="A13" s="52">
        <v>8</v>
      </c>
      <c r="B13" s="49" t="s">
        <v>70</v>
      </c>
      <c r="C13" s="52" t="s">
        <v>79</v>
      </c>
      <c r="D13" s="52"/>
      <c r="E13" s="52"/>
      <c r="F13" s="52"/>
      <c r="G13" s="52"/>
      <c r="H13" s="52"/>
      <c r="I13" s="39">
        <v>0.45833333333333331</v>
      </c>
      <c r="J13" s="52"/>
      <c r="K13" s="16" t="s">
        <v>182</v>
      </c>
      <c r="L13" s="52" t="s">
        <v>4</v>
      </c>
      <c r="M13" s="46">
        <v>1600</v>
      </c>
      <c r="N13" s="46">
        <v>1500</v>
      </c>
      <c r="O13" s="46">
        <v>1350</v>
      </c>
      <c r="P13" s="46">
        <v>1100</v>
      </c>
    </row>
    <row r="14" spans="1:17" s="34" customFormat="1" ht="40.5" customHeight="1" x14ac:dyDescent="0.2">
      <c r="A14" s="52">
        <v>9</v>
      </c>
      <c r="B14" s="49" t="s">
        <v>61</v>
      </c>
      <c r="C14" s="52" t="s">
        <v>96</v>
      </c>
      <c r="D14" s="52"/>
      <c r="E14" s="52"/>
      <c r="F14" s="39">
        <v>0.45833333333333331</v>
      </c>
      <c r="G14" s="52"/>
      <c r="H14" s="52"/>
      <c r="I14" s="39">
        <v>0.45833333333333331</v>
      </c>
      <c r="J14" s="52"/>
      <c r="K14" s="16" t="s">
        <v>182</v>
      </c>
      <c r="L14" s="52" t="s">
        <v>62</v>
      </c>
      <c r="M14" s="46">
        <v>1800</v>
      </c>
      <c r="N14" s="46">
        <v>1700</v>
      </c>
      <c r="O14" s="46">
        <v>1500</v>
      </c>
      <c r="P14" s="46">
        <v>1200</v>
      </c>
    </row>
    <row r="15" spans="1:17" s="34" customFormat="1" ht="40.5" customHeight="1" x14ac:dyDescent="0.2">
      <c r="A15" s="52">
        <v>10</v>
      </c>
      <c r="B15" s="49" t="s">
        <v>65</v>
      </c>
      <c r="C15" s="52" t="s">
        <v>95</v>
      </c>
      <c r="D15" s="52"/>
      <c r="E15" s="52"/>
      <c r="F15" s="39">
        <v>0.60416666666666663</v>
      </c>
      <c r="G15" s="60"/>
      <c r="H15" s="52"/>
      <c r="I15" s="52"/>
      <c r="J15" s="52"/>
      <c r="K15" s="16" t="s">
        <v>182</v>
      </c>
      <c r="L15" s="52" t="s">
        <v>122</v>
      </c>
      <c r="M15" s="46">
        <v>1600</v>
      </c>
      <c r="N15" s="46">
        <v>1500</v>
      </c>
      <c r="O15" s="46">
        <v>1350</v>
      </c>
      <c r="P15" s="46">
        <v>1000</v>
      </c>
      <c r="Q15" s="33"/>
    </row>
    <row r="16" spans="1:17" s="34" customFormat="1" ht="40.5" customHeight="1" x14ac:dyDescent="0.2">
      <c r="A16" s="52">
        <v>11</v>
      </c>
      <c r="B16" s="49" t="s">
        <v>66</v>
      </c>
      <c r="C16" s="52" t="s">
        <v>101</v>
      </c>
      <c r="D16" s="52"/>
      <c r="E16" s="52"/>
      <c r="F16" s="39">
        <v>0.60416666666666663</v>
      </c>
      <c r="G16" s="52"/>
      <c r="H16" s="52"/>
      <c r="I16" s="52"/>
      <c r="J16" s="52"/>
      <c r="K16" s="16" t="s">
        <v>182</v>
      </c>
      <c r="L16" s="52" t="s">
        <v>29</v>
      </c>
      <c r="M16" s="46">
        <v>2000</v>
      </c>
      <c r="N16" s="46">
        <v>1900</v>
      </c>
      <c r="O16" s="46">
        <f t="shared" ref="O16" si="1">M16-250</f>
        <v>1750</v>
      </c>
      <c r="P16" s="46">
        <v>1400</v>
      </c>
    </row>
    <row r="17" spans="1:17" s="34" customFormat="1" ht="40.5" customHeight="1" x14ac:dyDescent="0.2">
      <c r="A17" s="52">
        <v>12</v>
      </c>
      <c r="B17" s="49" t="s">
        <v>75</v>
      </c>
      <c r="C17" s="52" t="s">
        <v>95</v>
      </c>
      <c r="D17" s="52"/>
      <c r="E17" s="52"/>
      <c r="F17" s="52"/>
      <c r="G17" s="52"/>
      <c r="H17" s="39">
        <v>0.60416666666666663</v>
      </c>
      <c r="I17" s="52"/>
      <c r="J17" s="52"/>
      <c r="K17" s="16" t="s">
        <v>182</v>
      </c>
      <c r="L17" s="52" t="s">
        <v>74</v>
      </c>
      <c r="M17" s="37">
        <v>1200</v>
      </c>
      <c r="N17" s="46">
        <v>1050</v>
      </c>
      <c r="O17" s="46">
        <v>950</v>
      </c>
      <c r="P17" s="46">
        <v>600</v>
      </c>
      <c r="Q17" s="33"/>
    </row>
    <row r="18" spans="1:17" s="34" customFormat="1" ht="40.5" customHeight="1" x14ac:dyDescent="0.2">
      <c r="A18" s="52">
        <v>13</v>
      </c>
      <c r="B18" s="49" t="s">
        <v>147</v>
      </c>
      <c r="C18" s="52" t="s">
        <v>101</v>
      </c>
      <c r="D18" s="52"/>
      <c r="E18" s="52"/>
      <c r="F18" s="52"/>
      <c r="G18" s="52"/>
      <c r="H18" s="39">
        <v>0.60416666666666663</v>
      </c>
      <c r="I18" s="52"/>
      <c r="J18" s="52"/>
      <c r="K18" s="16" t="s">
        <v>182</v>
      </c>
      <c r="L18" s="52" t="s">
        <v>29</v>
      </c>
      <c r="M18" s="37">
        <v>1700</v>
      </c>
      <c r="N18" s="46">
        <v>1550</v>
      </c>
      <c r="O18" s="46">
        <v>1450</v>
      </c>
      <c r="P18" s="46">
        <v>1100</v>
      </c>
      <c r="Q18" s="33"/>
    </row>
    <row r="19" spans="1:17" s="34" customFormat="1" ht="52.5" customHeight="1" x14ac:dyDescent="0.2">
      <c r="A19" s="52">
        <v>14</v>
      </c>
      <c r="B19" s="49" t="s">
        <v>231</v>
      </c>
      <c r="C19" s="52" t="s">
        <v>95</v>
      </c>
      <c r="D19" s="39">
        <v>0.58333333333333337</v>
      </c>
      <c r="E19" s="52"/>
      <c r="F19" s="52"/>
      <c r="G19" s="52"/>
      <c r="H19" s="39"/>
      <c r="I19" s="52"/>
      <c r="J19" s="52"/>
      <c r="K19" s="16" t="s">
        <v>182</v>
      </c>
      <c r="L19" s="52" t="s">
        <v>148</v>
      </c>
      <c r="M19" s="37">
        <v>1400</v>
      </c>
      <c r="N19" s="46">
        <v>1300</v>
      </c>
      <c r="O19" s="46">
        <v>1000</v>
      </c>
      <c r="P19" s="46">
        <v>800</v>
      </c>
      <c r="Q19" s="33"/>
    </row>
    <row r="20" spans="1:17" s="5" customFormat="1" ht="21" customHeight="1" x14ac:dyDescent="0.2">
      <c r="A20" s="30"/>
      <c r="B20" s="92" t="s">
        <v>45</v>
      </c>
      <c r="C20" s="9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7" s="34" customFormat="1" ht="40.5" customHeight="1" x14ac:dyDescent="0.2">
      <c r="A21" s="53">
        <v>15</v>
      </c>
      <c r="B21" s="55" t="s">
        <v>71</v>
      </c>
      <c r="C21" s="53" t="s">
        <v>98</v>
      </c>
      <c r="D21" s="52"/>
      <c r="E21" s="52"/>
      <c r="F21" s="52"/>
      <c r="G21" s="52"/>
      <c r="H21" s="39">
        <v>0.4375</v>
      </c>
      <c r="I21" s="52"/>
      <c r="J21" s="52"/>
      <c r="K21" s="16" t="s">
        <v>182</v>
      </c>
      <c r="L21" s="54" t="s">
        <v>34</v>
      </c>
      <c r="M21" s="46">
        <v>1900</v>
      </c>
      <c r="N21" s="46">
        <v>1800</v>
      </c>
      <c r="O21" s="46">
        <v>1600</v>
      </c>
      <c r="P21" s="46">
        <v>1250</v>
      </c>
    </row>
    <row r="22" spans="1:17" s="34" customFormat="1" ht="51" customHeight="1" x14ac:dyDescent="0.2">
      <c r="A22" s="52">
        <v>16</v>
      </c>
      <c r="B22" s="55" t="s">
        <v>149</v>
      </c>
      <c r="C22" s="53" t="s">
        <v>92</v>
      </c>
      <c r="D22" s="52"/>
      <c r="E22" s="52"/>
      <c r="F22" s="52"/>
      <c r="G22" s="61">
        <v>0.41666666666666669</v>
      </c>
      <c r="H22" s="52"/>
      <c r="I22" s="52"/>
      <c r="J22" s="52"/>
      <c r="K22" s="16" t="s">
        <v>182</v>
      </c>
      <c r="L22" s="52" t="s">
        <v>4</v>
      </c>
      <c r="M22" s="46">
        <v>1300</v>
      </c>
      <c r="N22" s="46">
        <v>1100</v>
      </c>
      <c r="O22" s="46">
        <v>900</v>
      </c>
      <c r="P22" s="46">
        <v>700</v>
      </c>
    </row>
    <row r="23" spans="1:17" s="34" customFormat="1" ht="40.5" customHeight="1" x14ac:dyDescent="0.2">
      <c r="A23" s="53">
        <v>17</v>
      </c>
      <c r="B23" s="55" t="s">
        <v>135</v>
      </c>
      <c r="C23" s="53" t="s">
        <v>96</v>
      </c>
      <c r="D23" s="52"/>
      <c r="E23" s="39">
        <v>0.4375</v>
      </c>
      <c r="F23" s="52"/>
      <c r="G23" s="62"/>
      <c r="H23" s="52"/>
      <c r="I23" s="52"/>
      <c r="J23" s="52"/>
      <c r="K23" s="16" t="s">
        <v>182</v>
      </c>
      <c r="L23" s="52" t="s">
        <v>136</v>
      </c>
      <c r="M23" s="37">
        <v>1400</v>
      </c>
      <c r="N23" s="46">
        <v>1200</v>
      </c>
      <c r="O23" s="46">
        <v>1000</v>
      </c>
      <c r="P23" s="46">
        <v>800</v>
      </c>
    </row>
    <row r="24" spans="1:17" s="34" customFormat="1" ht="51" customHeight="1" x14ac:dyDescent="0.25">
      <c r="A24" s="52">
        <v>18</v>
      </c>
      <c r="B24" s="63" t="s">
        <v>187</v>
      </c>
      <c r="C24" s="52" t="s">
        <v>104</v>
      </c>
      <c r="D24" s="39">
        <v>0.5625</v>
      </c>
      <c r="E24" s="52"/>
      <c r="F24" s="52"/>
      <c r="G24" s="52"/>
      <c r="H24" s="52"/>
      <c r="I24" s="39">
        <v>0.5625</v>
      </c>
      <c r="J24" s="52"/>
      <c r="K24" s="16" t="s">
        <v>182</v>
      </c>
      <c r="L24" s="52" t="s">
        <v>9</v>
      </c>
      <c r="M24" s="50">
        <v>1400</v>
      </c>
      <c r="N24" s="50">
        <v>1300</v>
      </c>
      <c r="O24" s="50">
        <v>1100</v>
      </c>
      <c r="P24" s="50">
        <v>1000</v>
      </c>
    </row>
    <row r="25" spans="1:17" s="34" customFormat="1" ht="68.25" customHeight="1" x14ac:dyDescent="0.25">
      <c r="A25" s="53">
        <v>19</v>
      </c>
      <c r="B25" s="63" t="s">
        <v>188</v>
      </c>
      <c r="C25" s="52" t="s">
        <v>95</v>
      </c>
      <c r="D25" s="39">
        <v>0.5625</v>
      </c>
      <c r="E25" s="52"/>
      <c r="F25" s="52"/>
      <c r="G25" s="52"/>
      <c r="H25" s="52"/>
      <c r="I25" s="39">
        <v>0.5625</v>
      </c>
      <c r="J25" s="52"/>
      <c r="K25" s="16" t="s">
        <v>182</v>
      </c>
      <c r="L25" s="52" t="s">
        <v>29</v>
      </c>
      <c r="M25" s="50">
        <v>1900</v>
      </c>
      <c r="N25" s="50">
        <v>1800</v>
      </c>
      <c r="O25" s="50">
        <v>1500</v>
      </c>
      <c r="P25" s="50">
        <v>1400</v>
      </c>
    </row>
    <row r="26" spans="1:17" s="34" customFormat="1" ht="51" customHeight="1" x14ac:dyDescent="0.25">
      <c r="A26" s="52">
        <v>20</v>
      </c>
      <c r="B26" s="63" t="s">
        <v>189</v>
      </c>
      <c r="C26" s="52" t="s">
        <v>101</v>
      </c>
      <c r="D26" s="52"/>
      <c r="E26" s="39">
        <v>0.5625</v>
      </c>
      <c r="F26" s="52"/>
      <c r="G26" s="52"/>
      <c r="H26" s="39">
        <v>0.5625</v>
      </c>
      <c r="I26" s="52"/>
      <c r="J26" s="52"/>
      <c r="K26" s="16" t="s">
        <v>182</v>
      </c>
      <c r="L26" s="52" t="s">
        <v>9</v>
      </c>
      <c r="M26" s="50">
        <v>1750</v>
      </c>
      <c r="N26" s="50">
        <v>1400</v>
      </c>
      <c r="O26" s="50">
        <v>1300</v>
      </c>
      <c r="P26" s="50">
        <v>1150</v>
      </c>
    </row>
    <row r="27" spans="1:17" s="34" customFormat="1" ht="40.5" customHeight="1" x14ac:dyDescent="0.2">
      <c r="A27" s="53">
        <v>21</v>
      </c>
      <c r="B27" s="49" t="s">
        <v>123</v>
      </c>
      <c r="C27" s="52" t="s">
        <v>95</v>
      </c>
      <c r="D27" s="52"/>
      <c r="E27" s="52"/>
      <c r="F27" s="39">
        <v>0.41666666666666669</v>
      </c>
      <c r="G27" s="52"/>
      <c r="H27" s="39">
        <v>0.41666666666666669</v>
      </c>
      <c r="I27" s="35"/>
      <c r="J27" s="52"/>
      <c r="K27" s="16" t="s">
        <v>182</v>
      </c>
      <c r="L27" s="52" t="s">
        <v>11</v>
      </c>
      <c r="M27" s="46">
        <v>1950</v>
      </c>
      <c r="N27" s="46">
        <v>1600</v>
      </c>
      <c r="O27" s="46">
        <v>1500</v>
      </c>
      <c r="P27" s="46">
        <v>1350</v>
      </c>
      <c r="Q27" s="33"/>
    </row>
    <row r="28" spans="1:17" s="34" customFormat="1" ht="40.5" customHeight="1" x14ac:dyDescent="0.2">
      <c r="A28" s="52">
        <v>22</v>
      </c>
      <c r="B28" s="49" t="s">
        <v>67</v>
      </c>
      <c r="C28" s="52" t="s">
        <v>95</v>
      </c>
      <c r="D28" s="52"/>
      <c r="E28" s="52"/>
      <c r="F28" s="39">
        <v>0.41666666666666669</v>
      </c>
      <c r="G28" s="52"/>
      <c r="H28" s="39">
        <v>0.41666666666666669</v>
      </c>
      <c r="I28" s="52"/>
      <c r="J28" s="52"/>
      <c r="K28" s="16" t="s">
        <v>182</v>
      </c>
      <c r="L28" s="52" t="s">
        <v>11</v>
      </c>
      <c r="M28" s="46">
        <v>1950</v>
      </c>
      <c r="N28" s="46">
        <v>1600</v>
      </c>
      <c r="O28" s="46">
        <v>1500</v>
      </c>
      <c r="P28" s="46">
        <v>1350</v>
      </c>
      <c r="Q28" s="33"/>
    </row>
    <row r="29" spans="1:17" s="34" customFormat="1" ht="40.5" customHeight="1" x14ac:dyDescent="0.2">
      <c r="A29" s="53">
        <v>23</v>
      </c>
      <c r="B29" s="55" t="s">
        <v>150</v>
      </c>
      <c r="C29" s="53" t="s">
        <v>101</v>
      </c>
      <c r="D29" s="52"/>
      <c r="E29" s="52"/>
      <c r="F29" s="39">
        <v>0.41666666666666669</v>
      </c>
      <c r="G29" s="52"/>
      <c r="H29" s="39">
        <v>0.41666666666666669</v>
      </c>
      <c r="I29" s="35"/>
      <c r="J29" s="52"/>
      <c r="K29" s="16" t="s">
        <v>182</v>
      </c>
      <c r="L29" s="52" t="s">
        <v>13</v>
      </c>
      <c r="M29" s="46">
        <v>3000</v>
      </c>
      <c r="N29" s="46">
        <v>2900</v>
      </c>
      <c r="O29" s="46">
        <v>2500</v>
      </c>
      <c r="P29" s="46">
        <v>2200</v>
      </c>
      <c r="Q29" s="33"/>
    </row>
    <row r="30" spans="1:17" s="34" customFormat="1" ht="40.5" customHeight="1" x14ac:dyDescent="0.2">
      <c r="A30" s="52">
        <v>24</v>
      </c>
      <c r="B30" s="49" t="s">
        <v>151</v>
      </c>
      <c r="C30" s="52" t="s">
        <v>106</v>
      </c>
      <c r="D30" s="52"/>
      <c r="E30" s="52"/>
      <c r="F30" s="39">
        <v>0.4375</v>
      </c>
      <c r="G30" s="52"/>
      <c r="H30" s="39"/>
      <c r="I30" s="35"/>
      <c r="J30" s="39">
        <v>0.4375</v>
      </c>
      <c r="K30" s="16" t="s">
        <v>182</v>
      </c>
      <c r="L30" s="54" t="s">
        <v>34</v>
      </c>
      <c r="M30" s="46">
        <v>1400</v>
      </c>
      <c r="N30" s="46">
        <v>1200</v>
      </c>
      <c r="O30" s="46">
        <v>1000</v>
      </c>
      <c r="P30" s="46">
        <v>900</v>
      </c>
      <c r="Q30" s="33"/>
    </row>
    <row r="31" spans="1:17" s="34" customFormat="1" ht="40.5" customHeight="1" x14ac:dyDescent="0.2">
      <c r="A31" s="53">
        <v>25</v>
      </c>
      <c r="B31" s="49" t="s">
        <v>152</v>
      </c>
      <c r="C31" s="52" t="s">
        <v>101</v>
      </c>
      <c r="D31" s="52"/>
      <c r="E31" s="52"/>
      <c r="F31" s="39">
        <v>0.4375</v>
      </c>
      <c r="G31" s="52"/>
      <c r="H31" s="39"/>
      <c r="I31" s="35"/>
      <c r="J31" s="39">
        <v>0.4375</v>
      </c>
      <c r="K31" s="16" t="s">
        <v>182</v>
      </c>
      <c r="L31" s="54" t="s">
        <v>29</v>
      </c>
      <c r="M31" s="46">
        <v>2000</v>
      </c>
      <c r="N31" s="46">
        <v>1800</v>
      </c>
      <c r="O31" s="46">
        <v>1600</v>
      </c>
      <c r="P31" s="46">
        <v>1500</v>
      </c>
      <c r="Q31" s="33"/>
    </row>
    <row r="32" spans="1:17" s="34" customFormat="1" ht="40.5" customHeight="1" x14ac:dyDescent="0.2">
      <c r="A32" s="52">
        <v>26</v>
      </c>
      <c r="B32" s="49" t="s">
        <v>42</v>
      </c>
      <c r="C32" s="52" t="s">
        <v>106</v>
      </c>
      <c r="D32" s="52"/>
      <c r="E32" s="52"/>
      <c r="F32" s="52"/>
      <c r="G32" s="39">
        <v>0.39583333333333331</v>
      </c>
      <c r="H32" s="52"/>
      <c r="I32" s="52"/>
      <c r="J32" s="39">
        <v>0.39583333333333331</v>
      </c>
      <c r="K32" s="16" t="s">
        <v>182</v>
      </c>
      <c r="L32" s="52" t="s">
        <v>125</v>
      </c>
      <c r="M32" s="46">
        <v>1450</v>
      </c>
      <c r="N32" s="46">
        <v>1350</v>
      </c>
      <c r="O32" s="46">
        <v>1200</v>
      </c>
      <c r="P32" s="46">
        <v>1000</v>
      </c>
      <c r="Q32" s="33"/>
    </row>
    <row r="33" spans="1:17" s="34" customFormat="1" ht="40.5" customHeight="1" x14ac:dyDescent="0.2">
      <c r="A33" s="53">
        <v>27</v>
      </c>
      <c r="B33" s="49" t="s">
        <v>153</v>
      </c>
      <c r="C33" s="52" t="s">
        <v>103</v>
      </c>
      <c r="D33" s="52"/>
      <c r="E33" s="52"/>
      <c r="F33" s="52"/>
      <c r="G33" s="39">
        <v>0.39583333333333331</v>
      </c>
      <c r="H33" s="52"/>
      <c r="I33" s="52"/>
      <c r="J33" s="39">
        <v>0.39583333333333331</v>
      </c>
      <c r="K33" s="16" t="s">
        <v>182</v>
      </c>
      <c r="L33" s="52" t="s">
        <v>12</v>
      </c>
      <c r="M33" s="46">
        <v>2100</v>
      </c>
      <c r="N33" s="46">
        <v>2000</v>
      </c>
      <c r="O33" s="46">
        <v>1800</v>
      </c>
      <c r="P33" s="46">
        <v>1600</v>
      </c>
      <c r="Q33" s="33"/>
    </row>
    <row r="34" spans="1:17" s="34" customFormat="1" ht="40.5" customHeight="1" x14ac:dyDescent="0.2">
      <c r="A34" s="52">
        <v>28</v>
      </c>
      <c r="B34" s="49" t="s">
        <v>38</v>
      </c>
      <c r="C34" s="52" t="s">
        <v>106</v>
      </c>
      <c r="D34" s="39">
        <v>0.4375</v>
      </c>
      <c r="E34" s="52"/>
      <c r="F34" s="52"/>
      <c r="G34" s="52"/>
      <c r="H34" s="52"/>
      <c r="I34" s="39">
        <v>0.4375</v>
      </c>
      <c r="J34" s="52"/>
      <c r="K34" s="16" t="s">
        <v>182</v>
      </c>
      <c r="L34" s="52" t="s">
        <v>12</v>
      </c>
      <c r="M34" s="37">
        <v>1050</v>
      </c>
      <c r="N34" s="46">
        <v>950</v>
      </c>
      <c r="O34" s="46">
        <v>800</v>
      </c>
      <c r="P34" s="46">
        <v>600</v>
      </c>
    </row>
    <row r="35" spans="1:17" s="32" customFormat="1" ht="40.5" customHeight="1" x14ac:dyDescent="0.25">
      <c r="A35" s="53">
        <v>29</v>
      </c>
      <c r="B35" s="49" t="s">
        <v>124</v>
      </c>
      <c r="C35" s="52" t="s">
        <v>104</v>
      </c>
      <c r="D35" s="39">
        <v>0.4375</v>
      </c>
      <c r="E35" s="52"/>
      <c r="F35" s="52"/>
      <c r="G35" s="52"/>
      <c r="H35" s="52"/>
      <c r="I35" s="39">
        <v>0.4375</v>
      </c>
      <c r="J35" s="52"/>
      <c r="K35" s="16" t="s">
        <v>182</v>
      </c>
      <c r="L35" s="52" t="s">
        <v>12</v>
      </c>
      <c r="M35" s="37">
        <v>1350</v>
      </c>
      <c r="N35" s="46">
        <v>1250</v>
      </c>
      <c r="O35" s="46">
        <v>1100</v>
      </c>
      <c r="P35" s="46">
        <v>900</v>
      </c>
      <c r="Q35" s="31"/>
    </row>
    <row r="36" spans="1:17" s="32" customFormat="1" ht="40.5" customHeight="1" x14ac:dyDescent="0.25">
      <c r="A36" s="52">
        <v>30</v>
      </c>
      <c r="B36" s="49" t="s">
        <v>154</v>
      </c>
      <c r="C36" s="52" t="s">
        <v>103</v>
      </c>
      <c r="D36" s="39">
        <v>0.4375</v>
      </c>
      <c r="E36" s="52"/>
      <c r="F36" s="52"/>
      <c r="G36" s="52"/>
      <c r="H36" s="52"/>
      <c r="I36" s="39">
        <v>0.4375</v>
      </c>
      <c r="J36" s="52"/>
      <c r="K36" s="16" t="s">
        <v>182</v>
      </c>
      <c r="L36" s="52" t="s">
        <v>29</v>
      </c>
      <c r="M36" s="37">
        <v>1650</v>
      </c>
      <c r="N36" s="46">
        <v>1550</v>
      </c>
      <c r="O36" s="46">
        <v>1300</v>
      </c>
      <c r="P36" s="46">
        <v>1100</v>
      </c>
      <c r="Q36" s="31"/>
    </row>
    <row r="37" spans="1:17" s="34" customFormat="1" ht="40.5" customHeight="1" x14ac:dyDescent="0.2">
      <c r="A37" s="53">
        <v>31</v>
      </c>
      <c r="B37" s="49" t="s">
        <v>196</v>
      </c>
      <c r="C37" s="52" t="s">
        <v>106</v>
      </c>
      <c r="D37" s="52"/>
      <c r="E37" s="52"/>
      <c r="F37" s="52"/>
      <c r="G37" s="62"/>
      <c r="H37" s="52"/>
      <c r="I37" s="52"/>
      <c r="J37" s="39">
        <v>0.45833333333333331</v>
      </c>
      <c r="K37" s="16" t="s">
        <v>182</v>
      </c>
      <c r="L37" s="52" t="s">
        <v>155</v>
      </c>
      <c r="M37" s="37">
        <v>1500</v>
      </c>
      <c r="N37" s="46">
        <v>1300</v>
      </c>
      <c r="O37" s="46">
        <v>1100</v>
      </c>
      <c r="P37" s="46">
        <v>1000</v>
      </c>
    </row>
    <row r="38" spans="1:17" s="34" customFormat="1" ht="60.75" customHeight="1" x14ac:dyDescent="0.2">
      <c r="A38" s="52">
        <v>32</v>
      </c>
      <c r="B38" s="55" t="s">
        <v>99</v>
      </c>
      <c r="C38" s="53" t="s">
        <v>103</v>
      </c>
      <c r="D38" s="39">
        <v>0.45833333333333331</v>
      </c>
      <c r="E38" s="52"/>
      <c r="F38" s="52"/>
      <c r="G38" s="52"/>
      <c r="H38" s="52"/>
      <c r="I38" s="52"/>
      <c r="J38" s="52"/>
      <c r="K38" s="16" t="s">
        <v>182</v>
      </c>
      <c r="L38" s="52" t="s">
        <v>29</v>
      </c>
      <c r="M38" s="46">
        <v>1700</v>
      </c>
      <c r="N38" s="46">
        <v>1600</v>
      </c>
      <c r="O38" s="46">
        <v>1500</v>
      </c>
      <c r="P38" s="46">
        <v>1300</v>
      </c>
    </row>
    <row r="39" spans="1:17" s="34" customFormat="1" ht="40.5" customHeight="1" x14ac:dyDescent="0.2">
      <c r="A39" s="53">
        <v>33</v>
      </c>
      <c r="B39" s="49" t="s">
        <v>232</v>
      </c>
      <c r="C39" s="52" t="s">
        <v>104</v>
      </c>
      <c r="D39" s="52"/>
      <c r="E39" s="52"/>
      <c r="F39" s="52"/>
      <c r="G39" s="52"/>
      <c r="H39" s="39">
        <v>0.45833333333333331</v>
      </c>
      <c r="I39" s="52"/>
      <c r="J39" s="52"/>
      <c r="K39" s="52" t="s">
        <v>182</v>
      </c>
      <c r="L39" s="52" t="s">
        <v>5</v>
      </c>
      <c r="M39" s="46">
        <v>1700</v>
      </c>
      <c r="N39" s="46">
        <v>1500</v>
      </c>
      <c r="O39" s="46">
        <v>1300</v>
      </c>
      <c r="P39" s="46">
        <v>1000</v>
      </c>
      <c r="Q39" s="33"/>
    </row>
    <row r="40" spans="1:17" s="34" customFormat="1" ht="55.5" customHeight="1" x14ac:dyDescent="0.25">
      <c r="A40" s="52">
        <v>34</v>
      </c>
      <c r="B40" s="63" t="s">
        <v>203</v>
      </c>
      <c r="C40" s="57" t="s">
        <v>96</v>
      </c>
      <c r="D40" s="52"/>
      <c r="E40" s="39">
        <v>0.39583333333333331</v>
      </c>
      <c r="F40" s="52"/>
      <c r="G40" s="52"/>
      <c r="H40" s="52"/>
      <c r="I40" s="52"/>
      <c r="J40" s="52"/>
      <c r="K40" s="16" t="s">
        <v>182</v>
      </c>
      <c r="L40" s="52" t="s">
        <v>9</v>
      </c>
      <c r="M40" s="46">
        <v>1500</v>
      </c>
      <c r="N40" s="46">
        <v>1300</v>
      </c>
      <c r="O40" s="46">
        <v>1100</v>
      </c>
      <c r="P40" s="46">
        <v>1000</v>
      </c>
      <c r="Q40" s="89" t="s">
        <v>244</v>
      </c>
    </row>
    <row r="41" spans="1:17" s="34" customFormat="1" ht="48.75" customHeight="1" x14ac:dyDescent="0.2">
      <c r="A41" s="53">
        <v>35</v>
      </c>
      <c r="B41" s="49" t="s">
        <v>204</v>
      </c>
      <c r="C41" s="52" t="s">
        <v>101</v>
      </c>
      <c r="D41" s="52"/>
      <c r="E41" s="52"/>
      <c r="F41" s="52"/>
      <c r="G41" s="52"/>
      <c r="H41" s="52"/>
      <c r="I41" s="52"/>
      <c r="J41" s="39">
        <v>0.45833333333333331</v>
      </c>
      <c r="K41" s="52" t="s">
        <v>182</v>
      </c>
      <c r="L41" s="52" t="s">
        <v>29</v>
      </c>
      <c r="M41" s="46">
        <v>2400</v>
      </c>
      <c r="N41" s="46">
        <v>2200</v>
      </c>
      <c r="O41" s="46">
        <v>2100</v>
      </c>
      <c r="P41" s="46">
        <v>2000</v>
      </c>
    </row>
    <row r="42" spans="1:17" ht="18.75" x14ac:dyDescent="0.25">
      <c r="A42" s="28"/>
      <c r="B42" s="95" t="s">
        <v>21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7" s="32" customFormat="1" ht="40.5" customHeight="1" x14ac:dyDescent="0.25">
      <c r="A43" s="52">
        <v>36</v>
      </c>
      <c r="B43" s="49" t="s">
        <v>46</v>
      </c>
      <c r="C43" s="52" t="s">
        <v>95</v>
      </c>
      <c r="D43" s="52"/>
      <c r="E43" s="52"/>
      <c r="F43" s="39">
        <v>0.95833333333333337</v>
      </c>
      <c r="G43" s="52"/>
      <c r="H43" s="39">
        <v>0.95833333333333337</v>
      </c>
      <c r="I43" s="39">
        <v>0.95833333333333337</v>
      </c>
      <c r="J43" s="52"/>
      <c r="K43" s="16" t="s">
        <v>182</v>
      </c>
      <c r="L43" s="52" t="s">
        <v>9</v>
      </c>
      <c r="M43" s="46">
        <v>1100</v>
      </c>
      <c r="N43" s="46">
        <v>1000</v>
      </c>
      <c r="O43" s="46">
        <v>850</v>
      </c>
      <c r="P43" s="46">
        <v>550</v>
      </c>
    </row>
    <row r="44" spans="1:17" s="32" customFormat="1" ht="40.5" customHeight="1" x14ac:dyDescent="0.25">
      <c r="A44" s="53">
        <v>37</v>
      </c>
      <c r="B44" s="49" t="s">
        <v>100</v>
      </c>
      <c r="C44" s="52" t="s">
        <v>101</v>
      </c>
      <c r="D44" s="52"/>
      <c r="E44" s="39">
        <v>0.9375</v>
      </c>
      <c r="F44" s="39">
        <v>0.9375</v>
      </c>
      <c r="G44" s="39">
        <v>0.9375</v>
      </c>
      <c r="H44" s="39">
        <v>0.9375</v>
      </c>
      <c r="I44" s="39">
        <v>0.9375</v>
      </c>
      <c r="J44" s="52"/>
      <c r="K44" s="16" t="s">
        <v>182</v>
      </c>
      <c r="L44" s="52" t="s">
        <v>9</v>
      </c>
      <c r="M44" s="46">
        <v>2100</v>
      </c>
      <c r="N44" s="46">
        <v>1900</v>
      </c>
      <c r="O44" s="46">
        <v>1700</v>
      </c>
      <c r="P44" s="46">
        <v>1400</v>
      </c>
      <c r="Q44" s="31"/>
    </row>
    <row r="45" spans="1:17" s="5" customFormat="1" ht="19.5" customHeight="1" x14ac:dyDescent="0.2">
      <c r="A45" s="29"/>
      <c r="B45" s="92" t="s">
        <v>57</v>
      </c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7" s="32" customFormat="1" ht="63.75" customHeight="1" x14ac:dyDescent="0.25">
      <c r="A46" s="52">
        <v>38</v>
      </c>
      <c r="B46" s="49" t="s">
        <v>190</v>
      </c>
      <c r="C46" s="39" t="s">
        <v>104</v>
      </c>
      <c r="D46" s="52"/>
      <c r="E46" s="52"/>
      <c r="F46" s="52"/>
      <c r="G46" s="52"/>
      <c r="H46" s="52"/>
      <c r="I46" s="52"/>
      <c r="J46" s="39">
        <v>0.4375</v>
      </c>
      <c r="K46" s="16" t="s">
        <v>182</v>
      </c>
      <c r="L46" s="52" t="s">
        <v>9</v>
      </c>
      <c r="M46" s="46">
        <v>1200</v>
      </c>
      <c r="N46" s="46">
        <v>1100</v>
      </c>
      <c r="O46" s="46">
        <v>1000</v>
      </c>
      <c r="P46" s="46">
        <v>900</v>
      </c>
    </row>
    <row r="47" spans="1:17" s="32" customFormat="1" ht="60.75" customHeight="1" x14ac:dyDescent="0.25">
      <c r="A47" s="53">
        <v>39</v>
      </c>
      <c r="B47" s="49" t="s">
        <v>200</v>
      </c>
      <c r="C47" s="52" t="s">
        <v>98</v>
      </c>
      <c r="D47" s="52"/>
      <c r="E47" s="52"/>
      <c r="F47" s="52"/>
      <c r="G47" s="52"/>
      <c r="H47" s="39">
        <v>0.58333333333333337</v>
      </c>
      <c r="I47" s="52"/>
      <c r="J47" s="52"/>
      <c r="K47" s="16" t="s">
        <v>182</v>
      </c>
      <c r="L47" s="52" t="s">
        <v>9</v>
      </c>
      <c r="M47" s="46">
        <v>1550</v>
      </c>
      <c r="N47" s="46">
        <f>M47-100</f>
        <v>1450</v>
      </c>
      <c r="O47" s="46">
        <f>M47-250</f>
        <v>1300</v>
      </c>
      <c r="P47" s="46">
        <v>1000</v>
      </c>
      <c r="Q47" s="31"/>
    </row>
    <row r="48" spans="1:17" s="32" customFormat="1" ht="63.75" customHeight="1" x14ac:dyDescent="0.25">
      <c r="A48" s="52">
        <v>40</v>
      </c>
      <c r="B48" s="49" t="s">
        <v>199</v>
      </c>
      <c r="C48" s="53" t="s">
        <v>92</v>
      </c>
      <c r="D48" s="52"/>
      <c r="E48" s="52"/>
      <c r="F48" s="52"/>
      <c r="G48" s="52"/>
      <c r="H48" s="39">
        <v>0.58333333333333337</v>
      </c>
      <c r="I48" s="52"/>
      <c r="J48" s="52"/>
      <c r="K48" s="16" t="s">
        <v>182</v>
      </c>
      <c r="L48" s="52" t="s">
        <v>12</v>
      </c>
      <c r="M48" s="46">
        <v>3200</v>
      </c>
      <c r="N48" s="46">
        <v>3000</v>
      </c>
      <c r="O48" s="46">
        <v>2900</v>
      </c>
      <c r="P48" s="46">
        <v>2500</v>
      </c>
      <c r="Q48" s="31"/>
    </row>
    <row r="49" spans="1:17" s="32" customFormat="1" ht="50.25" customHeight="1" x14ac:dyDescent="0.25">
      <c r="A49" s="53">
        <v>41</v>
      </c>
      <c r="B49" s="49" t="s">
        <v>41</v>
      </c>
      <c r="C49" s="52" t="s">
        <v>95</v>
      </c>
      <c r="D49" s="52"/>
      <c r="E49" s="52"/>
      <c r="F49" s="52"/>
      <c r="G49" s="52"/>
      <c r="H49" s="52"/>
      <c r="I49" s="52"/>
      <c r="J49" s="39">
        <v>0.45833333333333331</v>
      </c>
      <c r="K49" s="16" t="s">
        <v>182</v>
      </c>
      <c r="L49" s="54" t="s">
        <v>10</v>
      </c>
      <c r="M49" s="46">
        <v>900</v>
      </c>
      <c r="N49" s="46">
        <v>800</v>
      </c>
      <c r="O49" s="46">
        <v>650</v>
      </c>
      <c r="P49" s="46">
        <v>450</v>
      </c>
      <c r="Q49" s="31"/>
    </row>
    <row r="50" spans="1:17" s="5" customFormat="1" ht="19.5" customHeight="1" x14ac:dyDescent="0.2">
      <c r="A50" s="57"/>
      <c r="B50" s="92" t="s">
        <v>55</v>
      </c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7" s="32" customFormat="1" ht="60" customHeight="1" x14ac:dyDescent="0.25">
      <c r="A51" s="52">
        <v>42</v>
      </c>
      <c r="B51" s="49" t="s">
        <v>233</v>
      </c>
      <c r="C51" s="53" t="s">
        <v>79</v>
      </c>
      <c r="D51" s="52"/>
      <c r="E51" s="52"/>
      <c r="F51" s="52"/>
      <c r="G51" s="52"/>
      <c r="H51" s="52"/>
      <c r="I51" s="52"/>
      <c r="J51" s="39">
        <v>0.45833333333333331</v>
      </c>
      <c r="K51" s="52" t="s">
        <v>182</v>
      </c>
      <c r="L51" s="52" t="s">
        <v>185</v>
      </c>
      <c r="M51" s="46">
        <v>3500</v>
      </c>
      <c r="N51" s="46">
        <v>3400</v>
      </c>
      <c r="O51" s="46">
        <v>3200</v>
      </c>
      <c r="P51" s="46">
        <v>3000</v>
      </c>
      <c r="Q51" s="31"/>
    </row>
    <row r="52" spans="1:17" s="32" customFormat="1" ht="63.75" customHeight="1" x14ac:dyDescent="0.25">
      <c r="A52" s="52">
        <v>43</v>
      </c>
      <c r="B52" s="49" t="s">
        <v>234</v>
      </c>
      <c r="C52" s="53">
        <v>3.5</v>
      </c>
      <c r="D52" s="39">
        <v>0.60416666666666663</v>
      </c>
      <c r="E52" s="52"/>
      <c r="F52" s="52"/>
      <c r="G52" s="52"/>
      <c r="H52" s="52"/>
      <c r="I52" s="52"/>
      <c r="J52" s="52"/>
      <c r="K52" s="16" t="s">
        <v>182</v>
      </c>
      <c r="L52" s="52" t="s">
        <v>4</v>
      </c>
      <c r="M52" s="46">
        <v>1150</v>
      </c>
      <c r="N52" s="46">
        <v>1050</v>
      </c>
      <c r="O52" s="46">
        <v>900</v>
      </c>
      <c r="P52" s="46">
        <v>700</v>
      </c>
      <c r="Q52" s="33"/>
    </row>
    <row r="53" spans="1:17" s="32" customFormat="1" ht="40.5" customHeight="1" x14ac:dyDescent="0.25">
      <c r="A53" s="52">
        <v>44</v>
      </c>
      <c r="B53" s="49" t="s">
        <v>235</v>
      </c>
      <c r="C53" s="53" t="s">
        <v>106</v>
      </c>
      <c r="D53" s="52"/>
      <c r="E53" s="52"/>
      <c r="F53" s="52"/>
      <c r="G53" s="39">
        <v>0.45833333333333331</v>
      </c>
      <c r="H53" s="52"/>
      <c r="I53" s="52"/>
      <c r="J53" s="52"/>
      <c r="K53" s="16" t="s">
        <v>182</v>
      </c>
      <c r="L53" s="52" t="s">
        <v>201</v>
      </c>
      <c r="M53" s="46">
        <v>1400</v>
      </c>
      <c r="N53" s="46">
        <v>1200</v>
      </c>
      <c r="O53" s="46">
        <v>1000</v>
      </c>
      <c r="P53" s="46">
        <v>800</v>
      </c>
      <c r="Q53" s="31"/>
    </row>
    <row r="54" spans="1:17" s="32" customFormat="1" ht="63.75" customHeight="1" x14ac:dyDescent="0.25">
      <c r="A54" s="52">
        <v>45</v>
      </c>
      <c r="B54" s="49" t="s">
        <v>236</v>
      </c>
      <c r="C54" s="52" t="s">
        <v>95</v>
      </c>
      <c r="D54" s="52"/>
      <c r="E54" s="52"/>
      <c r="F54" s="52"/>
      <c r="G54" s="52"/>
      <c r="H54" s="39">
        <v>0.45833333333333331</v>
      </c>
      <c r="I54" s="52"/>
      <c r="J54" s="52"/>
      <c r="K54" s="52" t="s">
        <v>126</v>
      </c>
      <c r="L54" s="52" t="s">
        <v>186</v>
      </c>
      <c r="M54" s="46">
        <v>1200</v>
      </c>
      <c r="N54" s="46">
        <v>1100</v>
      </c>
      <c r="O54" s="46">
        <v>1000</v>
      </c>
      <c r="P54" s="46">
        <v>900</v>
      </c>
    </row>
    <row r="55" spans="1:17" s="64" customFormat="1" ht="18.75" x14ac:dyDescent="0.3">
      <c r="A55" s="42"/>
      <c r="B55" s="95" t="s">
        <v>28</v>
      </c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7" s="34" customFormat="1" ht="69.75" customHeight="1" x14ac:dyDescent="0.25">
      <c r="A56" s="52">
        <v>46</v>
      </c>
      <c r="B56" s="63" t="s">
        <v>198</v>
      </c>
      <c r="C56" s="53" t="s">
        <v>84</v>
      </c>
      <c r="D56" s="52"/>
      <c r="E56" s="52"/>
      <c r="F56" s="39">
        <v>0.41666666666666669</v>
      </c>
      <c r="G56" s="52"/>
      <c r="H56" s="52"/>
      <c r="I56" s="39">
        <v>0.41666666666666669</v>
      </c>
      <c r="J56" s="52"/>
      <c r="K56" s="16" t="s">
        <v>182</v>
      </c>
      <c r="L56" s="16" t="s">
        <v>27</v>
      </c>
      <c r="M56" s="40">
        <v>2600</v>
      </c>
      <c r="N56" s="40">
        <v>2500</v>
      </c>
      <c r="O56" s="40">
        <v>2350</v>
      </c>
      <c r="P56" s="40">
        <v>1500</v>
      </c>
    </row>
    <row r="57" spans="1:17" s="10" customFormat="1" ht="40.5" customHeight="1" x14ac:dyDescent="0.25">
      <c r="A57" s="16">
        <v>47</v>
      </c>
      <c r="B57" s="19" t="s">
        <v>36</v>
      </c>
      <c r="C57" s="16" t="s">
        <v>79</v>
      </c>
      <c r="D57" s="17">
        <v>0.41666666666666669</v>
      </c>
      <c r="E57" s="16"/>
      <c r="F57" s="17">
        <v>0.60416666666666663</v>
      </c>
      <c r="G57" s="17">
        <v>0.41666666666666669</v>
      </c>
      <c r="H57" s="17">
        <v>0.41666666666666669</v>
      </c>
      <c r="I57" s="17">
        <v>0.60416666666666663</v>
      </c>
      <c r="J57" s="17">
        <v>0.41666666666666669</v>
      </c>
      <c r="K57" s="16" t="s">
        <v>182</v>
      </c>
      <c r="L57" s="16" t="s">
        <v>9</v>
      </c>
      <c r="M57" s="40">
        <v>2750</v>
      </c>
      <c r="N57" s="40">
        <v>2500</v>
      </c>
      <c r="O57" s="40" t="s">
        <v>80</v>
      </c>
      <c r="P57" s="40">
        <v>1500</v>
      </c>
    </row>
    <row r="58" spans="1:17" s="10" customFormat="1" ht="40.5" customHeight="1" x14ac:dyDescent="0.25">
      <c r="A58" s="52">
        <v>48</v>
      </c>
      <c r="B58" s="19" t="s">
        <v>81</v>
      </c>
      <c r="C58" s="16" t="s">
        <v>79</v>
      </c>
      <c r="D58" s="17">
        <v>0.41666666666666669</v>
      </c>
      <c r="E58" s="16"/>
      <c r="F58" s="17"/>
      <c r="G58" s="17">
        <v>0.41666666666666669</v>
      </c>
      <c r="H58" s="17">
        <v>0.41666666666666669</v>
      </c>
      <c r="I58" s="17"/>
      <c r="J58" s="17">
        <v>0.41666666666666669</v>
      </c>
      <c r="K58" s="16" t="s">
        <v>182</v>
      </c>
      <c r="L58" s="16" t="s">
        <v>9</v>
      </c>
      <c r="M58" s="40">
        <v>3200</v>
      </c>
      <c r="N58" s="40">
        <v>3100</v>
      </c>
      <c r="O58" s="40" t="s">
        <v>82</v>
      </c>
      <c r="P58" s="40">
        <v>1800</v>
      </c>
    </row>
    <row r="59" spans="1:17" s="32" customFormat="1" ht="40.5" customHeight="1" x14ac:dyDescent="0.25">
      <c r="A59" s="16">
        <v>49</v>
      </c>
      <c r="B59" s="49" t="s">
        <v>39</v>
      </c>
      <c r="C59" s="52" t="s">
        <v>88</v>
      </c>
      <c r="D59" s="52"/>
      <c r="E59" s="52"/>
      <c r="F59" s="52"/>
      <c r="G59" s="52"/>
      <c r="H59" s="52"/>
      <c r="I59" s="39">
        <v>0.375</v>
      </c>
      <c r="J59" s="52"/>
      <c r="K59" s="16" t="s">
        <v>182</v>
      </c>
      <c r="L59" s="52" t="s">
        <v>9</v>
      </c>
      <c r="M59" s="46">
        <v>3500</v>
      </c>
      <c r="N59" s="46">
        <v>3400</v>
      </c>
      <c r="O59" s="46" t="s">
        <v>87</v>
      </c>
      <c r="P59" s="46">
        <v>2200</v>
      </c>
    </row>
    <row r="60" spans="1:17" s="34" customFormat="1" ht="51.75" customHeight="1" x14ac:dyDescent="0.25">
      <c r="A60" s="52">
        <v>50</v>
      </c>
      <c r="B60" s="63" t="s">
        <v>210</v>
      </c>
      <c r="C60" s="53" t="s">
        <v>86</v>
      </c>
      <c r="D60" s="52"/>
      <c r="E60" s="52"/>
      <c r="F60" s="52"/>
      <c r="G60" s="39">
        <v>0.375</v>
      </c>
      <c r="H60" s="52"/>
      <c r="I60" s="52"/>
      <c r="J60" s="39">
        <v>0.375</v>
      </c>
      <c r="K60" s="16" t="s">
        <v>182</v>
      </c>
      <c r="L60" s="16" t="s">
        <v>27</v>
      </c>
      <c r="M60" s="50">
        <v>2400</v>
      </c>
      <c r="N60" s="50">
        <v>2300</v>
      </c>
      <c r="O60" s="50">
        <v>2200</v>
      </c>
      <c r="P60" s="50">
        <v>1500</v>
      </c>
    </row>
    <row r="61" spans="1:17" s="34" customFormat="1" ht="51" customHeight="1" x14ac:dyDescent="0.2">
      <c r="A61" s="16">
        <v>51</v>
      </c>
      <c r="B61" s="49" t="s">
        <v>211</v>
      </c>
      <c r="C61" s="52" t="s">
        <v>86</v>
      </c>
      <c r="D61" s="52"/>
      <c r="E61" s="39">
        <v>0.375</v>
      </c>
      <c r="F61" s="39">
        <v>0.375</v>
      </c>
      <c r="G61" s="52"/>
      <c r="H61" s="39">
        <v>0.375</v>
      </c>
      <c r="I61" s="39">
        <v>0.375</v>
      </c>
      <c r="J61" s="52"/>
      <c r="K61" s="16" t="s">
        <v>182</v>
      </c>
      <c r="L61" s="52" t="s">
        <v>9</v>
      </c>
      <c r="M61" s="46">
        <v>2800</v>
      </c>
      <c r="N61" s="46">
        <v>2600</v>
      </c>
      <c r="O61" s="46" t="s">
        <v>156</v>
      </c>
      <c r="P61" s="46">
        <v>1600</v>
      </c>
      <c r="Q61" s="33"/>
    </row>
    <row r="62" spans="1:17" s="32" customFormat="1" ht="40.5" customHeight="1" x14ac:dyDescent="0.25">
      <c r="A62" s="52">
        <v>52</v>
      </c>
      <c r="B62" s="49" t="s">
        <v>212</v>
      </c>
      <c r="C62" s="52" t="s">
        <v>84</v>
      </c>
      <c r="D62" s="39">
        <v>0.45833333333333331</v>
      </c>
      <c r="E62" s="39">
        <v>0.45833333333333331</v>
      </c>
      <c r="F62" s="39">
        <v>0.45833333333333298</v>
      </c>
      <c r="G62" s="39">
        <v>0.45833333333333298</v>
      </c>
      <c r="H62" s="39" t="s">
        <v>157</v>
      </c>
      <c r="I62" s="39" t="s">
        <v>157</v>
      </c>
      <c r="J62" s="39">
        <v>0.45833333333333298</v>
      </c>
      <c r="K62" s="16" t="s">
        <v>182</v>
      </c>
      <c r="L62" s="52" t="s">
        <v>9</v>
      </c>
      <c r="M62" s="46">
        <v>1800</v>
      </c>
      <c r="N62" s="46">
        <v>1600</v>
      </c>
      <c r="O62" s="46" t="s">
        <v>83</v>
      </c>
      <c r="P62" s="46">
        <v>1000</v>
      </c>
      <c r="Q62" s="31"/>
    </row>
    <row r="63" spans="1:17" s="32" customFormat="1" ht="40.5" customHeight="1" x14ac:dyDescent="0.25">
      <c r="A63" s="16">
        <v>53</v>
      </c>
      <c r="B63" s="49" t="s">
        <v>213</v>
      </c>
      <c r="C63" s="52" t="s">
        <v>79</v>
      </c>
      <c r="D63" s="39">
        <v>0.45833333333333331</v>
      </c>
      <c r="E63" s="39">
        <v>0.45833333333333331</v>
      </c>
      <c r="F63" s="39">
        <v>0.45833333333333298</v>
      </c>
      <c r="G63" s="39">
        <v>0.45833333333333298</v>
      </c>
      <c r="H63" s="39">
        <v>0.45833333333333298</v>
      </c>
      <c r="I63" s="39">
        <v>0.45833333333333298</v>
      </c>
      <c r="J63" s="39">
        <v>0.45833333333333298</v>
      </c>
      <c r="K63" s="16" t="s">
        <v>182</v>
      </c>
      <c r="L63" s="52" t="s">
        <v>35</v>
      </c>
      <c r="M63" s="46">
        <v>2500</v>
      </c>
      <c r="N63" s="46">
        <v>2300</v>
      </c>
      <c r="O63" s="46" t="s">
        <v>85</v>
      </c>
      <c r="P63" s="46">
        <v>1550</v>
      </c>
    </row>
    <row r="64" spans="1:17" s="80" customFormat="1" ht="48" customHeight="1" x14ac:dyDescent="0.25">
      <c r="A64" s="16">
        <v>54</v>
      </c>
      <c r="B64" s="83" t="s">
        <v>229</v>
      </c>
      <c r="C64" s="18" t="s">
        <v>88</v>
      </c>
      <c r="D64" s="17"/>
      <c r="E64" s="17"/>
      <c r="F64" s="17"/>
      <c r="G64" s="17">
        <v>0.4375</v>
      </c>
      <c r="H64" s="17"/>
      <c r="I64" s="17"/>
      <c r="J64" s="17"/>
      <c r="K64" s="16" t="s">
        <v>182</v>
      </c>
      <c r="L64" s="16" t="s">
        <v>9</v>
      </c>
      <c r="M64" s="76">
        <v>2100</v>
      </c>
      <c r="N64" s="76">
        <v>2000</v>
      </c>
      <c r="O64" s="76" t="s">
        <v>193</v>
      </c>
      <c r="P64" s="76">
        <v>1300</v>
      </c>
    </row>
    <row r="65" spans="1:17" s="32" customFormat="1" ht="48.75" customHeight="1" x14ac:dyDescent="0.25">
      <c r="A65" s="84">
        <v>55</v>
      </c>
      <c r="B65" s="81" t="s">
        <v>230</v>
      </c>
      <c r="C65" s="85" t="s">
        <v>88</v>
      </c>
      <c r="D65" s="75"/>
      <c r="E65" s="75"/>
      <c r="F65" s="75"/>
      <c r="G65" s="65"/>
      <c r="H65" s="75"/>
      <c r="I65" s="75">
        <v>0.4375</v>
      </c>
      <c r="J65" s="75"/>
      <c r="K65" s="84" t="s">
        <v>182</v>
      </c>
      <c r="L65" s="84" t="s">
        <v>9</v>
      </c>
      <c r="M65" s="79">
        <v>2100</v>
      </c>
      <c r="N65" s="79">
        <v>2000</v>
      </c>
      <c r="O65" s="79" t="s">
        <v>193</v>
      </c>
      <c r="P65" s="79">
        <v>1300</v>
      </c>
    </row>
    <row r="66" spans="1:17" s="32" customFormat="1" ht="45" x14ac:dyDescent="0.25">
      <c r="A66" s="52">
        <v>56</v>
      </c>
      <c r="B66" s="49" t="s">
        <v>237</v>
      </c>
      <c r="C66" s="52" t="s">
        <v>94</v>
      </c>
      <c r="D66" s="52"/>
      <c r="E66" s="52"/>
      <c r="F66" s="52"/>
      <c r="G66" s="39">
        <v>0.4375</v>
      </c>
      <c r="H66" s="65"/>
      <c r="I66" s="52"/>
      <c r="J66" s="52"/>
      <c r="K66" s="16" t="s">
        <v>182</v>
      </c>
      <c r="L66" s="52" t="s">
        <v>9</v>
      </c>
      <c r="M66" s="46">
        <v>2300</v>
      </c>
      <c r="N66" s="46">
        <v>2200</v>
      </c>
      <c r="O66" s="46" t="s">
        <v>93</v>
      </c>
      <c r="P66" s="46">
        <v>1200</v>
      </c>
    </row>
    <row r="67" spans="1:17" s="32" customFormat="1" ht="47.25" customHeight="1" x14ac:dyDescent="0.25">
      <c r="A67" s="16">
        <v>57</v>
      </c>
      <c r="B67" s="49" t="s">
        <v>214</v>
      </c>
      <c r="C67" s="53" t="s">
        <v>191</v>
      </c>
      <c r="D67" s="52"/>
      <c r="E67" s="52"/>
      <c r="F67" s="52"/>
      <c r="G67" s="52"/>
      <c r="H67" s="65"/>
      <c r="I67" s="39">
        <v>0.41666666666666669</v>
      </c>
      <c r="J67" s="52"/>
      <c r="K67" s="16" t="s">
        <v>182</v>
      </c>
      <c r="L67" s="52" t="s">
        <v>9</v>
      </c>
      <c r="M67" s="46">
        <v>2700</v>
      </c>
      <c r="N67" s="46">
        <v>2500</v>
      </c>
      <c r="O67" s="46" t="s">
        <v>192</v>
      </c>
      <c r="P67" s="46">
        <v>1500</v>
      </c>
    </row>
    <row r="68" spans="1:17" s="32" customFormat="1" ht="64.5" customHeight="1" x14ac:dyDescent="0.25">
      <c r="A68" s="52">
        <v>58</v>
      </c>
      <c r="B68" s="63" t="s">
        <v>238</v>
      </c>
      <c r="C68" s="53" t="s">
        <v>89</v>
      </c>
      <c r="D68" s="39"/>
      <c r="E68" s="39"/>
      <c r="F68" s="39"/>
      <c r="G68" s="39"/>
      <c r="H68" s="39"/>
      <c r="I68" s="39">
        <v>0.47916666666666669</v>
      </c>
      <c r="J68" s="39"/>
      <c r="K68" s="53" t="s">
        <v>112</v>
      </c>
      <c r="L68" s="52" t="s">
        <v>9</v>
      </c>
      <c r="M68" s="46">
        <v>2200</v>
      </c>
      <c r="N68" s="46">
        <v>2000</v>
      </c>
      <c r="O68" s="46">
        <v>1500</v>
      </c>
      <c r="P68" s="46">
        <v>1300</v>
      </c>
    </row>
    <row r="69" spans="1:17" s="32" customFormat="1" ht="47.25" customHeight="1" x14ac:dyDescent="0.25">
      <c r="A69" s="16">
        <v>59</v>
      </c>
      <c r="B69" s="49" t="s">
        <v>90</v>
      </c>
      <c r="C69" s="52" t="s">
        <v>89</v>
      </c>
      <c r="D69" s="52"/>
      <c r="E69" s="39">
        <v>0.4375</v>
      </c>
      <c r="F69" s="52"/>
      <c r="G69" s="52"/>
      <c r="H69" s="39">
        <v>0.4375</v>
      </c>
      <c r="I69" s="52"/>
      <c r="J69" s="39">
        <v>0.4375</v>
      </c>
      <c r="K69" s="16" t="s">
        <v>182</v>
      </c>
      <c r="L69" s="52" t="s">
        <v>9</v>
      </c>
      <c r="M69" s="46">
        <v>1150</v>
      </c>
      <c r="N69" s="46">
        <v>1050</v>
      </c>
      <c r="O69" s="46">
        <v>900</v>
      </c>
      <c r="P69" s="46">
        <v>500</v>
      </c>
    </row>
    <row r="70" spans="1:17" s="32" customFormat="1" ht="51.75" customHeight="1" x14ac:dyDescent="0.25">
      <c r="A70" s="52">
        <v>60</v>
      </c>
      <c r="B70" s="63" t="s">
        <v>158</v>
      </c>
      <c r="C70" s="52" t="s">
        <v>89</v>
      </c>
      <c r="D70" s="52"/>
      <c r="E70" s="39">
        <v>0.4375</v>
      </c>
      <c r="F70" s="52"/>
      <c r="G70" s="52"/>
      <c r="H70" s="39">
        <v>0.4375</v>
      </c>
      <c r="I70" s="52"/>
      <c r="J70" s="39">
        <v>0.4375</v>
      </c>
      <c r="K70" s="16" t="s">
        <v>182</v>
      </c>
      <c r="L70" s="52" t="s">
        <v>9</v>
      </c>
      <c r="M70" s="46">
        <v>1500</v>
      </c>
      <c r="N70" s="46">
        <v>1400</v>
      </c>
      <c r="O70" s="46">
        <v>1150</v>
      </c>
      <c r="P70" s="46">
        <v>750</v>
      </c>
    </row>
    <row r="71" spans="1:17" s="32" customFormat="1" ht="40.5" customHeight="1" x14ac:dyDescent="0.25">
      <c r="A71" s="16">
        <v>61</v>
      </c>
      <c r="B71" s="49" t="s">
        <v>40</v>
      </c>
      <c r="C71" s="52" t="s">
        <v>86</v>
      </c>
      <c r="D71" s="39">
        <v>0.39583333333333331</v>
      </c>
      <c r="E71" s="52"/>
      <c r="F71" s="52"/>
      <c r="G71" s="39">
        <v>0.39583333333333331</v>
      </c>
      <c r="H71" s="52"/>
      <c r="I71" s="39">
        <v>0.39583333333333331</v>
      </c>
      <c r="J71" s="52"/>
      <c r="K71" s="16" t="s">
        <v>182</v>
      </c>
      <c r="L71" s="52" t="s">
        <v>9</v>
      </c>
      <c r="M71" s="46">
        <v>1800</v>
      </c>
      <c r="N71" s="46">
        <v>1700</v>
      </c>
      <c r="O71" s="46">
        <v>1600</v>
      </c>
      <c r="P71" s="46">
        <v>1100</v>
      </c>
    </row>
    <row r="72" spans="1:17" s="32" customFormat="1" ht="40.5" customHeight="1" x14ac:dyDescent="0.25">
      <c r="A72" s="52">
        <v>62</v>
      </c>
      <c r="B72" s="63" t="s">
        <v>195</v>
      </c>
      <c r="C72" s="52" t="s">
        <v>86</v>
      </c>
      <c r="D72" s="52"/>
      <c r="E72" s="39"/>
      <c r="F72" s="39">
        <v>0.39583333333333331</v>
      </c>
      <c r="G72" s="52"/>
      <c r="H72" s="39"/>
      <c r="I72" s="52"/>
      <c r="J72" s="39"/>
      <c r="K72" s="16" t="s">
        <v>182</v>
      </c>
      <c r="L72" s="52" t="s">
        <v>9</v>
      </c>
      <c r="M72" s="46">
        <v>1550</v>
      </c>
      <c r="N72" s="46">
        <v>1450</v>
      </c>
      <c r="O72" s="46">
        <v>1300</v>
      </c>
      <c r="P72" s="46">
        <v>700</v>
      </c>
    </row>
    <row r="73" spans="1:17" s="32" customFormat="1" ht="40.5" customHeight="1" x14ac:dyDescent="0.25">
      <c r="A73" s="52">
        <v>63</v>
      </c>
      <c r="B73" s="49" t="s">
        <v>215</v>
      </c>
      <c r="C73" s="52" t="s">
        <v>79</v>
      </c>
      <c r="D73" s="52"/>
      <c r="E73" s="52"/>
      <c r="F73" s="52"/>
      <c r="G73" s="52"/>
      <c r="H73" s="52"/>
      <c r="I73" s="39">
        <v>0.375</v>
      </c>
      <c r="J73" s="52"/>
      <c r="K73" s="52" t="s">
        <v>182</v>
      </c>
      <c r="L73" s="52" t="s">
        <v>9</v>
      </c>
      <c r="M73" s="46">
        <v>2100</v>
      </c>
      <c r="N73" s="46">
        <v>2000</v>
      </c>
      <c r="O73" s="46" t="s">
        <v>205</v>
      </c>
      <c r="P73" s="46">
        <v>1200</v>
      </c>
    </row>
    <row r="74" spans="1:17" s="32" customFormat="1" ht="40.5" customHeight="1" x14ac:dyDescent="0.25">
      <c r="A74" s="52">
        <v>64</v>
      </c>
      <c r="B74" s="49" t="s">
        <v>159</v>
      </c>
      <c r="C74" s="52" t="s">
        <v>79</v>
      </c>
      <c r="D74" s="52"/>
      <c r="E74" s="39">
        <v>0.41666666666666669</v>
      </c>
      <c r="F74" s="52"/>
      <c r="G74" s="52"/>
      <c r="H74" s="39">
        <v>0.41666666666666669</v>
      </c>
      <c r="I74" s="52"/>
      <c r="J74" s="52"/>
      <c r="K74" s="16" t="s">
        <v>182</v>
      </c>
      <c r="L74" s="52" t="s">
        <v>9</v>
      </c>
      <c r="M74" s="46">
        <v>2200</v>
      </c>
      <c r="N74" s="46">
        <v>2100</v>
      </c>
      <c r="O74" s="46">
        <v>1800</v>
      </c>
      <c r="P74" s="46">
        <v>1200</v>
      </c>
    </row>
    <row r="75" spans="1:17" s="32" customFormat="1" ht="40.5" customHeight="1" x14ac:dyDescent="0.25">
      <c r="A75" s="16">
        <v>65</v>
      </c>
      <c r="B75" s="49" t="s">
        <v>91</v>
      </c>
      <c r="C75" s="52" t="s">
        <v>78</v>
      </c>
      <c r="D75" s="52"/>
      <c r="E75" s="52"/>
      <c r="F75" s="52"/>
      <c r="G75" s="52"/>
      <c r="H75" s="52"/>
      <c r="I75" s="39">
        <v>0.4375</v>
      </c>
      <c r="J75" s="52"/>
      <c r="K75" s="16" t="s">
        <v>182</v>
      </c>
      <c r="L75" s="52" t="s">
        <v>9</v>
      </c>
      <c r="M75" s="46">
        <v>2200</v>
      </c>
      <c r="N75" s="46">
        <v>2100</v>
      </c>
      <c r="O75" s="46">
        <v>1800</v>
      </c>
      <c r="P75" s="46">
        <v>1200</v>
      </c>
    </row>
    <row r="76" spans="1:17" s="32" customFormat="1" ht="40.5" customHeight="1" x14ac:dyDescent="0.25">
      <c r="A76" s="52">
        <v>66</v>
      </c>
      <c r="B76" s="49" t="s">
        <v>37</v>
      </c>
      <c r="C76" s="53" t="s">
        <v>92</v>
      </c>
      <c r="D76" s="52"/>
      <c r="E76" s="52"/>
      <c r="F76" s="52"/>
      <c r="G76" s="39">
        <v>0.45833333333333331</v>
      </c>
      <c r="H76" s="52"/>
      <c r="I76" s="52"/>
      <c r="J76" s="52"/>
      <c r="K76" s="16" t="s">
        <v>182</v>
      </c>
      <c r="L76" s="52" t="s">
        <v>9</v>
      </c>
      <c r="M76" s="46">
        <v>2100</v>
      </c>
      <c r="N76" s="46">
        <v>2000</v>
      </c>
      <c r="O76" s="46">
        <v>1850</v>
      </c>
      <c r="P76" s="46">
        <v>1200</v>
      </c>
    </row>
    <row r="77" spans="1:17" s="32" customFormat="1" ht="40.5" customHeight="1" x14ac:dyDescent="0.25">
      <c r="A77" s="16">
        <v>67</v>
      </c>
      <c r="B77" s="63" t="s">
        <v>239</v>
      </c>
      <c r="C77" s="53" t="s">
        <v>86</v>
      </c>
      <c r="D77" s="52"/>
      <c r="E77" s="52"/>
      <c r="F77" s="52"/>
      <c r="G77" s="39">
        <v>0.375</v>
      </c>
      <c r="H77" s="52"/>
      <c r="I77" s="52"/>
      <c r="J77" s="52"/>
      <c r="K77" s="52" t="s">
        <v>182</v>
      </c>
      <c r="L77" s="52" t="s">
        <v>9</v>
      </c>
      <c r="M77" s="46">
        <v>4900</v>
      </c>
      <c r="N77" s="46">
        <v>4900</v>
      </c>
      <c r="O77" s="46">
        <v>4700</v>
      </c>
      <c r="P77" s="46">
        <v>4500</v>
      </c>
    </row>
    <row r="78" spans="1:17" ht="24.75" customHeight="1" x14ac:dyDescent="0.25">
      <c r="A78" s="28"/>
      <c r="B78" s="91" t="s">
        <v>50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1:17" s="9" customFormat="1" ht="40.5" customHeight="1" x14ac:dyDescent="0.25">
      <c r="A79" s="16">
        <v>68</v>
      </c>
      <c r="B79" s="49" t="s">
        <v>51</v>
      </c>
      <c r="C79" s="52" t="s">
        <v>163</v>
      </c>
      <c r="D79" s="52"/>
      <c r="E79" s="52"/>
      <c r="F79" s="39">
        <v>0.29166666666666669</v>
      </c>
      <c r="G79" s="52"/>
      <c r="H79" s="52"/>
      <c r="I79" s="39">
        <v>0.29166666666666669</v>
      </c>
      <c r="J79" s="39">
        <v>0.29166666666666669</v>
      </c>
      <c r="K79" s="52" t="s">
        <v>183</v>
      </c>
      <c r="L79" s="52" t="s">
        <v>9</v>
      </c>
      <c r="M79" s="46">
        <v>2790</v>
      </c>
      <c r="N79" s="46">
        <v>2240</v>
      </c>
      <c r="O79" s="46">
        <v>2190</v>
      </c>
      <c r="P79" s="46">
        <v>1940</v>
      </c>
    </row>
    <row r="80" spans="1:17" s="9" customFormat="1" ht="40.5" customHeight="1" x14ac:dyDescent="0.25">
      <c r="A80" s="52">
        <v>69</v>
      </c>
      <c r="B80" s="49" t="s">
        <v>170</v>
      </c>
      <c r="C80" s="52" t="s">
        <v>163</v>
      </c>
      <c r="D80" s="39">
        <v>0.3125</v>
      </c>
      <c r="E80" s="39">
        <v>0.3125</v>
      </c>
      <c r="F80" s="39">
        <v>0.3125</v>
      </c>
      <c r="G80" s="39">
        <v>0.3125</v>
      </c>
      <c r="H80" s="39">
        <v>0.3125</v>
      </c>
      <c r="I80" s="39">
        <v>0.3125</v>
      </c>
      <c r="J80" s="39">
        <v>0.3125</v>
      </c>
      <c r="K80" s="52" t="s">
        <v>183</v>
      </c>
      <c r="L80" s="52" t="s">
        <v>9</v>
      </c>
      <c r="M80" s="46">
        <v>2790</v>
      </c>
      <c r="N80" s="46">
        <v>2640</v>
      </c>
      <c r="O80" s="46">
        <v>2640</v>
      </c>
      <c r="P80" s="46">
        <v>2640</v>
      </c>
      <c r="Q80" s="14"/>
    </row>
    <row r="81" spans="1:17" s="9" customFormat="1" ht="40.5" customHeight="1" x14ac:dyDescent="0.25">
      <c r="A81" s="16">
        <v>70</v>
      </c>
      <c r="B81" s="49" t="s">
        <v>171</v>
      </c>
      <c r="C81" s="52" t="s">
        <v>242</v>
      </c>
      <c r="D81" s="65"/>
      <c r="E81" s="52"/>
      <c r="F81" s="39">
        <v>0.33333333333333331</v>
      </c>
      <c r="G81" s="52"/>
      <c r="H81" s="52"/>
      <c r="I81" s="39">
        <v>0.33333333333333331</v>
      </c>
      <c r="J81" s="52"/>
      <c r="K81" s="52" t="s">
        <v>183</v>
      </c>
      <c r="L81" s="52" t="s">
        <v>9</v>
      </c>
      <c r="M81" s="46">
        <v>1690</v>
      </c>
      <c r="N81" s="46">
        <v>1590</v>
      </c>
      <c r="O81" s="46">
        <v>1590</v>
      </c>
      <c r="P81" s="46">
        <v>1540</v>
      </c>
      <c r="Q81" s="14"/>
    </row>
    <row r="82" spans="1:17" s="9" customFormat="1" ht="40.5" customHeight="1" x14ac:dyDescent="0.25">
      <c r="A82" s="52">
        <v>71</v>
      </c>
      <c r="B82" s="49" t="s">
        <v>172</v>
      </c>
      <c r="C82" s="52" t="s">
        <v>165</v>
      </c>
      <c r="D82" s="65"/>
      <c r="E82" s="52"/>
      <c r="F82" s="39">
        <v>0.29166666666666669</v>
      </c>
      <c r="G82" s="52"/>
      <c r="H82" s="52"/>
      <c r="I82" s="39">
        <v>0.29166666666666669</v>
      </c>
      <c r="J82" s="39">
        <v>0.29166666666666669</v>
      </c>
      <c r="K82" s="52" t="s">
        <v>183</v>
      </c>
      <c r="L82" s="52" t="s">
        <v>9</v>
      </c>
      <c r="M82" s="46">
        <v>1990</v>
      </c>
      <c r="N82" s="46">
        <v>1890</v>
      </c>
      <c r="O82" s="46">
        <v>1890</v>
      </c>
      <c r="P82" s="46">
        <v>1890</v>
      </c>
      <c r="Q82" s="14"/>
    </row>
    <row r="83" spans="1:17" s="9" customFormat="1" ht="40.5" customHeight="1" x14ac:dyDescent="0.25">
      <c r="A83" s="16">
        <v>72</v>
      </c>
      <c r="B83" s="49" t="s">
        <v>160</v>
      </c>
      <c r="C83" s="52" t="s">
        <v>166</v>
      </c>
      <c r="D83" s="65"/>
      <c r="E83" s="52"/>
      <c r="F83" s="39">
        <v>0.33333333333333331</v>
      </c>
      <c r="G83" s="52"/>
      <c r="H83" s="52"/>
      <c r="I83" s="39">
        <v>0.33333333333333331</v>
      </c>
      <c r="J83" s="52"/>
      <c r="K83" s="52" t="s">
        <v>183</v>
      </c>
      <c r="L83" s="52" t="s">
        <v>9</v>
      </c>
      <c r="M83" s="46">
        <v>1790</v>
      </c>
      <c r="N83" s="46">
        <v>1740</v>
      </c>
      <c r="O83" s="46">
        <v>1740</v>
      </c>
      <c r="P83" s="46">
        <v>1740</v>
      </c>
      <c r="Q83" s="14"/>
    </row>
    <row r="84" spans="1:17" s="9" customFormat="1" ht="40.5" customHeight="1" x14ac:dyDescent="0.25">
      <c r="A84" s="52">
        <v>73</v>
      </c>
      <c r="B84" s="49" t="s">
        <v>161</v>
      </c>
      <c r="C84" s="52" t="s">
        <v>163</v>
      </c>
      <c r="D84" s="65"/>
      <c r="E84" s="52"/>
      <c r="F84" s="39">
        <v>0.27083333333333331</v>
      </c>
      <c r="G84" s="52"/>
      <c r="H84" s="52"/>
      <c r="I84" s="39">
        <v>0.27083333333333331</v>
      </c>
      <c r="J84" s="39">
        <v>0.27083333333333331</v>
      </c>
      <c r="K84" s="52" t="s">
        <v>183</v>
      </c>
      <c r="L84" s="52" t="s">
        <v>9</v>
      </c>
      <c r="M84" s="46">
        <v>2490</v>
      </c>
      <c r="N84" s="46">
        <v>2390</v>
      </c>
      <c r="O84" s="46">
        <v>2340</v>
      </c>
      <c r="P84" s="46">
        <v>2340</v>
      </c>
      <c r="Q84" s="14"/>
    </row>
    <row r="85" spans="1:17" s="9" customFormat="1" ht="40.5" customHeight="1" x14ac:dyDescent="0.25">
      <c r="A85" s="16">
        <v>74</v>
      </c>
      <c r="B85" s="49" t="s">
        <v>169</v>
      </c>
      <c r="C85" s="52"/>
      <c r="D85" s="52"/>
      <c r="E85" s="52"/>
      <c r="F85" s="52"/>
      <c r="G85" s="52"/>
      <c r="H85" s="52"/>
      <c r="I85" s="52"/>
      <c r="J85" s="52"/>
      <c r="K85" s="52" t="s">
        <v>183</v>
      </c>
      <c r="L85" s="52" t="s">
        <v>9</v>
      </c>
      <c r="M85" s="82"/>
      <c r="N85" s="82"/>
      <c r="O85" s="82"/>
      <c r="P85" s="82"/>
      <c r="Q85" s="9" t="s">
        <v>241</v>
      </c>
    </row>
    <row r="86" spans="1:17" s="9" customFormat="1" ht="40.5" customHeight="1" x14ac:dyDescent="0.25">
      <c r="A86" s="99">
        <v>75</v>
      </c>
      <c r="B86" s="97" t="s">
        <v>162</v>
      </c>
      <c r="C86" s="99" t="s">
        <v>216</v>
      </c>
      <c r="D86" s="99"/>
      <c r="E86" s="99"/>
      <c r="F86" s="99"/>
      <c r="G86" s="75">
        <v>0.375</v>
      </c>
      <c r="H86" s="75">
        <v>0.375</v>
      </c>
      <c r="I86" s="88"/>
      <c r="J86" s="88"/>
      <c r="K86" s="52" t="s">
        <v>167</v>
      </c>
      <c r="L86" s="52" t="s">
        <v>73</v>
      </c>
      <c r="M86" s="46">
        <v>3400</v>
      </c>
      <c r="N86" s="46">
        <v>3400</v>
      </c>
      <c r="O86" s="46">
        <v>3400</v>
      </c>
      <c r="P86" s="46">
        <v>3400</v>
      </c>
      <c r="Q86" s="14"/>
    </row>
    <row r="87" spans="1:17" s="45" customFormat="1" ht="40.5" customHeight="1" x14ac:dyDescent="0.25">
      <c r="A87" s="100"/>
      <c r="B87" s="98"/>
      <c r="C87" s="100"/>
      <c r="D87" s="100"/>
      <c r="E87" s="100"/>
      <c r="F87" s="100"/>
      <c r="G87" s="86"/>
      <c r="H87" s="86"/>
      <c r="I87" s="75">
        <v>0.375</v>
      </c>
      <c r="J87" s="75">
        <v>0.375</v>
      </c>
      <c r="K87" s="52" t="s">
        <v>167</v>
      </c>
      <c r="L87" s="52" t="s">
        <v>73</v>
      </c>
      <c r="M87" s="46">
        <v>4200</v>
      </c>
      <c r="N87" s="46">
        <v>4200</v>
      </c>
      <c r="O87" s="46">
        <v>4200</v>
      </c>
      <c r="P87" s="46">
        <v>4200</v>
      </c>
      <c r="Q87" s="14"/>
    </row>
    <row r="88" spans="1:17" s="9" customFormat="1" ht="40.5" customHeight="1" x14ac:dyDescent="0.25">
      <c r="A88" s="16">
        <v>76</v>
      </c>
      <c r="B88" s="49" t="s">
        <v>72</v>
      </c>
      <c r="C88" s="52"/>
      <c r="D88" s="52"/>
      <c r="E88" s="52"/>
      <c r="F88" s="52"/>
      <c r="G88" s="86"/>
      <c r="H88" s="86"/>
      <c r="I88" s="87"/>
      <c r="J88" s="87"/>
      <c r="K88" s="52" t="s">
        <v>168</v>
      </c>
      <c r="L88" s="52" t="s">
        <v>73</v>
      </c>
      <c r="M88" s="82"/>
      <c r="N88" s="82"/>
      <c r="O88" s="82"/>
      <c r="P88" s="82"/>
      <c r="Q88" s="78" t="s">
        <v>241</v>
      </c>
    </row>
    <row r="89" spans="1:17" ht="40.5" customHeight="1" x14ac:dyDescent="0.25">
      <c r="A89" s="28"/>
      <c r="B89" s="94" t="s">
        <v>177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1:17" s="32" customFormat="1" ht="57" customHeight="1" x14ac:dyDescent="0.25">
      <c r="A90" s="53">
        <v>77</v>
      </c>
      <c r="B90" s="49" t="s">
        <v>220</v>
      </c>
      <c r="C90" s="68" t="s">
        <v>173</v>
      </c>
      <c r="D90" s="68" t="s">
        <v>194</v>
      </c>
      <c r="E90" s="68" t="s">
        <v>194</v>
      </c>
      <c r="F90" s="68" t="s">
        <v>194</v>
      </c>
      <c r="G90" s="68" t="s">
        <v>194</v>
      </c>
      <c r="H90" s="68" t="s">
        <v>194</v>
      </c>
      <c r="I90" s="68" t="s">
        <v>194</v>
      </c>
      <c r="J90" s="68" t="s">
        <v>194</v>
      </c>
      <c r="K90" s="68" t="s">
        <v>32</v>
      </c>
      <c r="L90" s="68" t="s">
        <v>32</v>
      </c>
      <c r="M90" s="46">
        <v>700</v>
      </c>
      <c r="N90" s="46">
        <v>700</v>
      </c>
      <c r="O90" s="46">
        <v>700</v>
      </c>
      <c r="P90" s="46" t="s">
        <v>31</v>
      </c>
    </row>
    <row r="91" spans="1:17" s="32" customFormat="1" ht="40.5" customHeight="1" x14ac:dyDescent="0.25">
      <c r="A91" s="53">
        <v>78</v>
      </c>
      <c r="B91" s="49" t="s">
        <v>240</v>
      </c>
      <c r="C91" s="68" t="s">
        <v>173</v>
      </c>
      <c r="D91" s="39">
        <v>0.75</v>
      </c>
      <c r="E91" s="68"/>
      <c r="F91" s="68"/>
      <c r="G91" s="68"/>
      <c r="H91" s="68"/>
      <c r="I91" s="75">
        <v>0.75</v>
      </c>
      <c r="J91" s="68"/>
      <c r="K91" s="68" t="s">
        <v>217</v>
      </c>
      <c r="L91" s="68" t="s">
        <v>127</v>
      </c>
      <c r="M91" s="46">
        <v>1600</v>
      </c>
      <c r="N91" s="46">
        <v>1300</v>
      </c>
      <c r="O91" s="46">
        <v>1200</v>
      </c>
      <c r="P91" s="46">
        <v>700</v>
      </c>
    </row>
    <row r="92" spans="1:17" s="48" customFormat="1" ht="57" customHeight="1" x14ac:dyDescent="0.25">
      <c r="A92" s="18">
        <v>79</v>
      </c>
      <c r="B92" s="51" t="s">
        <v>219</v>
      </c>
      <c r="C92" s="16" t="s">
        <v>173</v>
      </c>
      <c r="D92" s="16" t="s">
        <v>174</v>
      </c>
      <c r="E92" s="16"/>
      <c r="F92" s="16" t="s">
        <v>174</v>
      </c>
      <c r="G92" s="16"/>
      <c r="H92" s="16" t="s">
        <v>174</v>
      </c>
      <c r="I92" s="16"/>
      <c r="J92" s="16" t="s">
        <v>174</v>
      </c>
      <c r="K92" s="16" t="s">
        <v>218</v>
      </c>
      <c r="L92" s="16" t="s">
        <v>218</v>
      </c>
      <c r="M92" s="40">
        <v>2950</v>
      </c>
      <c r="N92" s="40">
        <v>2950</v>
      </c>
      <c r="O92" s="40">
        <v>2950</v>
      </c>
      <c r="P92" s="40">
        <v>2950</v>
      </c>
    </row>
    <row r="93" spans="1:17" s="48" customFormat="1" ht="40.5" customHeight="1" x14ac:dyDescent="0.25">
      <c r="A93" s="18">
        <v>80</v>
      </c>
      <c r="B93" s="51" t="s">
        <v>175</v>
      </c>
      <c r="C93" s="16" t="s">
        <v>77</v>
      </c>
      <c r="D93" s="16" t="s">
        <v>176</v>
      </c>
      <c r="E93" s="16"/>
      <c r="F93" s="16" t="s">
        <v>176</v>
      </c>
      <c r="G93" s="16"/>
      <c r="H93" s="16" t="s">
        <v>176</v>
      </c>
      <c r="I93" s="16"/>
      <c r="J93" s="16" t="s">
        <v>176</v>
      </c>
      <c r="K93" s="16" t="s">
        <v>54</v>
      </c>
      <c r="L93" s="16" t="s">
        <v>54</v>
      </c>
      <c r="M93" s="40">
        <v>4900</v>
      </c>
      <c r="N93" s="40">
        <v>4900</v>
      </c>
      <c r="O93" s="40">
        <v>4900</v>
      </c>
      <c r="P93" s="40">
        <v>4900</v>
      </c>
    </row>
    <row r="94" spans="1:17" ht="21" customHeight="1" x14ac:dyDescent="0.25">
      <c r="A94" s="28"/>
      <c r="B94" s="91" t="s">
        <v>30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7" s="32" customFormat="1" ht="63.75" customHeight="1" x14ac:dyDescent="0.25">
      <c r="A95" s="53">
        <v>81</v>
      </c>
      <c r="B95" s="49" t="s">
        <v>63</v>
      </c>
      <c r="C95" s="52" t="s">
        <v>104</v>
      </c>
      <c r="D95" s="52"/>
      <c r="E95" s="52"/>
      <c r="F95" s="39"/>
      <c r="G95" s="52"/>
      <c r="H95" s="52"/>
      <c r="I95" s="52"/>
      <c r="J95" s="39">
        <v>0.45833333333333331</v>
      </c>
      <c r="K95" s="52" t="s">
        <v>184</v>
      </c>
      <c r="L95" s="52" t="s">
        <v>12</v>
      </c>
      <c r="M95" s="46">
        <v>950</v>
      </c>
      <c r="N95" s="46">
        <v>850</v>
      </c>
      <c r="O95" s="46">
        <v>700</v>
      </c>
      <c r="P95" s="46">
        <v>700</v>
      </c>
      <c r="Q95" s="31"/>
    </row>
    <row r="96" spans="1:17" s="32" customFormat="1" ht="64.5" customHeight="1" x14ac:dyDescent="0.25">
      <c r="A96" s="52">
        <v>82</v>
      </c>
      <c r="B96" s="49" t="s">
        <v>144</v>
      </c>
      <c r="C96" s="52" t="s">
        <v>106</v>
      </c>
      <c r="D96" s="52"/>
      <c r="E96" s="39">
        <v>0.75</v>
      </c>
      <c r="F96" s="52"/>
      <c r="G96" s="52"/>
      <c r="H96" s="39">
        <v>0.75</v>
      </c>
      <c r="I96" s="52"/>
      <c r="J96" s="52"/>
      <c r="K96" s="52" t="s">
        <v>139</v>
      </c>
      <c r="L96" s="52" t="s">
        <v>143</v>
      </c>
      <c r="M96" s="46">
        <v>1300</v>
      </c>
      <c r="N96" s="46">
        <v>1200</v>
      </c>
      <c r="O96" s="46">
        <v>1100</v>
      </c>
      <c r="P96" s="46" t="s">
        <v>31</v>
      </c>
    </row>
    <row r="97" spans="1:17" s="32" customFormat="1" ht="63.75" customHeight="1" x14ac:dyDescent="0.25">
      <c r="A97" s="53">
        <v>83</v>
      </c>
      <c r="B97" s="49" t="s">
        <v>202</v>
      </c>
      <c r="C97" s="52" t="s">
        <v>103</v>
      </c>
      <c r="D97" s="52"/>
      <c r="E97" s="52"/>
      <c r="F97" s="52"/>
      <c r="G97" s="39">
        <v>0.45833333333333331</v>
      </c>
      <c r="H97" s="52"/>
      <c r="I97" s="52"/>
      <c r="J97" s="52"/>
      <c r="K97" s="52" t="s">
        <v>139</v>
      </c>
      <c r="L97" s="52" t="s">
        <v>32</v>
      </c>
      <c r="M97" s="46">
        <v>1590</v>
      </c>
      <c r="N97" s="46">
        <v>1490</v>
      </c>
      <c r="O97" s="46">
        <v>1350</v>
      </c>
      <c r="P97" s="46" t="s">
        <v>31</v>
      </c>
      <c r="Q97" s="31"/>
    </row>
    <row r="98" spans="1:17" s="32" customFormat="1" ht="40.5" customHeight="1" x14ac:dyDescent="0.25">
      <c r="A98" s="52">
        <v>84</v>
      </c>
      <c r="B98" s="49" t="s">
        <v>68</v>
      </c>
      <c r="C98" s="52" t="s">
        <v>106</v>
      </c>
      <c r="D98" s="52"/>
      <c r="F98" s="39">
        <v>0.45833333333333331</v>
      </c>
      <c r="G98" s="52"/>
      <c r="H98" s="52"/>
      <c r="I98" s="52"/>
      <c r="J98" s="52"/>
      <c r="K98" s="52" t="s">
        <v>140</v>
      </c>
      <c r="L98" s="52" t="s">
        <v>10</v>
      </c>
      <c r="M98" s="46">
        <v>950</v>
      </c>
      <c r="N98" s="46">
        <v>850</v>
      </c>
      <c r="O98" s="46">
        <v>700</v>
      </c>
      <c r="P98" s="46">
        <v>600</v>
      </c>
    </row>
    <row r="99" spans="1:17" s="32" customFormat="1" ht="40.5" customHeight="1" x14ac:dyDescent="0.25">
      <c r="A99" s="52">
        <v>85</v>
      </c>
      <c r="B99" s="49" t="s">
        <v>137</v>
      </c>
      <c r="C99" s="52" t="s">
        <v>104</v>
      </c>
      <c r="E99" s="52"/>
      <c r="F99" s="52"/>
      <c r="G99" s="39">
        <v>0.625</v>
      </c>
      <c r="H99" s="52"/>
      <c r="I99" s="52"/>
      <c r="J99" s="52"/>
      <c r="K99" s="52" t="s">
        <v>141</v>
      </c>
      <c r="L99" s="52" t="s">
        <v>138</v>
      </c>
      <c r="M99" s="46">
        <v>1350</v>
      </c>
      <c r="N99" s="46">
        <v>1250</v>
      </c>
      <c r="O99" s="46">
        <v>1000</v>
      </c>
      <c r="P99" s="46">
        <v>800</v>
      </c>
    </row>
    <row r="100" spans="1:17" s="32" customFormat="1" ht="40.5" customHeight="1" x14ac:dyDescent="0.25">
      <c r="A100" s="52">
        <v>86</v>
      </c>
      <c r="B100" s="49" t="s">
        <v>142</v>
      </c>
      <c r="C100" s="52" t="s">
        <v>96</v>
      </c>
      <c r="D100" s="52"/>
      <c r="E100" s="39">
        <v>0.625</v>
      </c>
      <c r="F100" s="52"/>
      <c r="H100" s="52"/>
      <c r="I100" s="52"/>
      <c r="J100" s="52"/>
      <c r="K100" s="52" t="s">
        <v>116</v>
      </c>
      <c r="L100" s="52" t="s">
        <v>11</v>
      </c>
      <c r="M100" s="46">
        <v>1790</v>
      </c>
      <c r="N100" s="46">
        <v>1690</v>
      </c>
      <c r="O100" s="46">
        <v>1450</v>
      </c>
      <c r="P100" s="46">
        <v>1350</v>
      </c>
    </row>
    <row r="101" spans="1:17" s="32" customFormat="1" ht="40.5" customHeight="1" x14ac:dyDescent="0.25">
      <c r="A101" s="53">
        <v>87</v>
      </c>
      <c r="B101" s="49" t="s">
        <v>69</v>
      </c>
      <c r="C101" s="52" t="s">
        <v>106</v>
      </c>
      <c r="D101" s="52"/>
      <c r="E101" s="52"/>
      <c r="F101" s="52"/>
      <c r="G101" s="52"/>
      <c r="H101" s="52"/>
      <c r="I101" s="39">
        <v>0.75</v>
      </c>
      <c r="J101" s="52"/>
      <c r="K101" s="52" t="s">
        <v>115</v>
      </c>
      <c r="L101" s="52" t="s">
        <v>114</v>
      </c>
      <c r="M101" s="46">
        <v>750</v>
      </c>
      <c r="N101" s="46">
        <v>650</v>
      </c>
      <c r="O101" s="46">
        <v>600</v>
      </c>
      <c r="P101" s="46">
        <v>500</v>
      </c>
    </row>
    <row r="102" spans="1:17" s="9" customFormat="1" ht="19.5" customHeight="1" x14ac:dyDescent="0.25">
      <c r="A102" s="57"/>
      <c r="B102" s="92" t="s">
        <v>134</v>
      </c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1:17" ht="52.5" customHeight="1" x14ac:dyDescent="0.25">
      <c r="A103" s="57">
        <v>88</v>
      </c>
      <c r="B103" s="49" t="s">
        <v>132</v>
      </c>
      <c r="C103" s="52" t="s">
        <v>109</v>
      </c>
      <c r="D103" s="52" t="s">
        <v>110</v>
      </c>
      <c r="E103" s="52" t="s">
        <v>110</v>
      </c>
      <c r="F103" s="52" t="s">
        <v>110</v>
      </c>
      <c r="G103" s="52" t="s">
        <v>110</v>
      </c>
      <c r="H103" s="52" t="s">
        <v>110</v>
      </c>
      <c r="I103" s="52" t="s">
        <v>110</v>
      </c>
      <c r="J103" s="52" t="s">
        <v>110</v>
      </c>
      <c r="K103" s="52" t="s">
        <v>113</v>
      </c>
      <c r="L103" s="52" t="s">
        <v>113</v>
      </c>
      <c r="M103" s="46">
        <v>900</v>
      </c>
      <c r="N103" s="46">
        <v>850</v>
      </c>
      <c r="O103" s="46" t="s">
        <v>119</v>
      </c>
      <c r="P103" s="46">
        <v>600</v>
      </c>
    </row>
    <row r="104" spans="1:17" ht="58.5" customHeight="1" x14ac:dyDescent="0.25">
      <c r="A104" s="57">
        <v>89</v>
      </c>
      <c r="B104" s="49" t="s">
        <v>111</v>
      </c>
      <c r="C104" s="52" t="s">
        <v>117</v>
      </c>
      <c r="D104" s="52" t="s">
        <v>118</v>
      </c>
      <c r="E104" s="52" t="s">
        <v>118</v>
      </c>
      <c r="F104" s="52" t="s">
        <v>118</v>
      </c>
      <c r="G104" s="52" t="s">
        <v>118</v>
      </c>
      <c r="H104" s="52" t="s">
        <v>118</v>
      </c>
      <c r="I104" s="52" t="s">
        <v>118</v>
      </c>
      <c r="J104" s="52" t="s">
        <v>118</v>
      </c>
      <c r="K104" s="52" t="s">
        <v>112</v>
      </c>
      <c r="L104" s="52" t="s">
        <v>112</v>
      </c>
      <c r="M104" s="46">
        <v>800</v>
      </c>
      <c r="N104" s="46">
        <v>700</v>
      </c>
      <c r="O104" s="46" t="s">
        <v>120</v>
      </c>
      <c r="P104" s="46">
        <v>550</v>
      </c>
    </row>
    <row r="105" spans="1:17" s="32" customFormat="1" ht="40.5" customHeight="1" x14ac:dyDescent="0.25">
      <c r="A105" s="57">
        <v>90</v>
      </c>
      <c r="B105" s="49" t="s">
        <v>133</v>
      </c>
      <c r="C105" s="52" t="s">
        <v>107</v>
      </c>
      <c r="D105" s="39">
        <v>0.98958333333333337</v>
      </c>
      <c r="E105" s="39">
        <v>0.98958333333333337</v>
      </c>
      <c r="F105" s="39">
        <v>0.98958333333333304</v>
      </c>
      <c r="G105" s="39">
        <v>0.98958333333333304</v>
      </c>
      <c r="H105" s="39">
        <v>0.98958333333333304</v>
      </c>
      <c r="I105" s="39">
        <v>0.98958333333333304</v>
      </c>
      <c r="J105" s="39">
        <v>0.98958333333333304</v>
      </c>
      <c r="K105" s="52" t="s">
        <v>108</v>
      </c>
      <c r="L105" s="52" t="s">
        <v>108</v>
      </c>
      <c r="M105" s="46">
        <v>1800</v>
      </c>
      <c r="N105" s="46">
        <v>1500</v>
      </c>
      <c r="O105" s="46" t="s">
        <v>121</v>
      </c>
      <c r="P105" s="46">
        <v>1500</v>
      </c>
    </row>
    <row r="106" spans="1:17" s="32" customFormat="1" ht="40.5" customHeight="1" x14ac:dyDescent="0.25">
      <c r="A106" s="68">
        <v>91</v>
      </c>
      <c r="B106" s="49" t="s">
        <v>221</v>
      </c>
      <c r="C106" s="68" t="s">
        <v>106</v>
      </c>
      <c r="D106" s="39">
        <v>0.79166666666666663</v>
      </c>
      <c r="E106" s="39">
        <v>0.79166666666666663</v>
      </c>
      <c r="F106" s="39">
        <v>0.79166666666666663</v>
      </c>
      <c r="G106" s="39">
        <v>0.79166666666666663</v>
      </c>
      <c r="H106" s="39">
        <v>0.79166666666666663</v>
      </c>
      <c r="I106" s="39">
        <v>0.79166666666666663</v>
      </c>
      <c r="J106" s="39">
        <v>0.79166666666666663</v>
      </c>
      <c r="K106" s="68" t="s">
        <v>108</v>
      </c>
      <c r="L106" s="68" t="s">
        <v>108</v>
      </c>
      <c r="M106" s="50">
        <v>3000</v>
      </c>
      <c r="N106" s="50">
        <v>3000</v>
      </c>
      <c r="O106" s="50" t="s">
        <v>228</v>
      </c>
      <c r="P106" s="50">
        <v>3000</v>
      </c>
    </row>
    <row r="107" spans="1:17" s="32" customFormat="1" ht="74.25" customHeight="1" x14ac:dyDescent="0.25">
      <c r="A107" s="68">
        <v>92</v>
      </c>
      <c r="B107" s="49" t="s">
        <v>178</v>
      </c>
      <c r="C107" s="68" t="s">
        <v>106</v>
      </c>
      <c r="D107" s="39" t="s">
        <v>222</v>
      </c>
      <c r="E107" s="39" t="s">
        <v>222</v>
      </c>
      <c r="F107" s="39" t="s">
        <v>222</v>
      </c>
      <c r="G107" s="39" t="s">
        <v>222</v>
      </c>
      <c r="H107" s="39" t="s">
        <v>222</v>
      </c>
      <c r="I107" s="39" t="s">
        <v>222</v>
      </c>
      <c r="J107" s="39" t="s">
        <v>222</v>
      </c>
      <c r="K107" s="68" t="s">
        <v>223</v>
      </c>
      <c r="L107" s="68" t="s">
        <v>223</v>
      </c>
      <c r="M107" s="46">
        <v>1400</v>
      </c>
      <c r="N107" s="46">
        <v>1200</v>
      </c>
      <c r="O107" s="46" t="s">
        <v>197</v>
      </c>
      <c r="P107" s="46">
        <v>1000</v>
      </c>
    </row>
    <row r="108" spans="1:17" s="64" customFormat="1" ht="40.5" customHeight="1" x14ac:dyDescent="0.25">
      <c r="A108" s="84">
        <v>93</v>
      </c>
      <c r="B108" s="81" t="s">
        <v>224</v>
      </c>
      <c r="C108" s="84" t="s">
        <v>106</v>
      </c>
      <c r="D108" s="84"/>
      <c r="E108" s="84"/>
      <c r="F108" s="84"/>
      <c r="G108" s="75">
        <v>0.25</v>
      </c>
      <c r="H108" s="84"/>
      <c r="I108" s="84"/>
      <c r="J108" s="84"/>
      <c r="K108" s="84" t="s">
        <v>52</v>
      </c>
      <c r="L108" s="84" t="s">
        <v>52</v>
      </c>
      <c r="M108" s="79">
        <v>2000</v>
      </c>
      <c r="N108" s="79">
        <v>2000</v>
      </c>
      <c r="O108" s="79">
        <v>2000</v>
      </c>
      <c r="P108" s="79" t="s">
        <v>31</v>
      </c>
    </row>
    <row r="109" spans="1:17" s="64" customFormat="1" ht="40.5" customHeight="1" x14ac:dyDescent="0.25">
      <c r="A109" s="84">
        <v>94</v>
      </c>
      <c r="B109" s="81" t="s">
        <v>225</v>
      </c>
      <c r="C109" s="84" t="s">
        <v>95</v>
      </c>
      <c r="D109" s="75">
        <v>0.79166666666666663</v>
      </c>
      <c r="E109" s="84"/>
      <c r="F109" s="84"/>
      <c r="G109" s="84"/>
      <c r="H109" s="84"/>
      <c r="I109" s="84"/>
      <c r="J109" s="84"/>
      <c r="K109" s="84" t="s">
        <v>53</v>
      </c>
      <c r="L109" s="84" t="s">
        <v>53</v>
      </c>
      <c r="M109" s="79">
        <v>2500</v>
      </c>
      <c r="N109" s="79">
        <v>2500</v>
      </c>
      <c r="O109" s="79">
        <v>2500</v>
      </c>
      <c r="P109" s="79" t="s">
        <v>31</v>
      </c>
    </row>
    <row r="110" spans="1:17" s="77" customFormat="1" ht="40.5" customHeight="1" x14ac:dyDescent="0.25">
      <c r="A110" s="16">
        <v>95</v>
      </c>
      <c r="B110" s="83" t="s">
        <v>226</v>
      </c>
      <c r="C110" s="16" t="s">
        <v>106</v>
      </c>
      <c r="D110" s="16"/>
      <c r="E110" s="17">
        <v>0.79166666666666663</v>
      </c>
      <c r="F110" s="16"/>
      <c r="G110" s="17">
        <v>0.79166666666666663</v>
      </c>
      <c r="H110" s="16"/>
      <c r="I110" s="16"/>
      <c r="J110" s="16"/>
      <c r="K110" s="16" t="s">
        <v>227</v>
      </c>
      <c r="L110" s="16" t="s">
        <v>227</v>
      </c>
      <c r="M110" s="76">
        <v>2500</v>
      </c>
      <c r="N110" s="76">
        <v>2500</v>
      </c>
      <c r="O110" s="76">
        <v>2500</v>
      </c>
      <c r="P110" s="76" t="s">
        <v>31</v>
      </c>
    </row>
    <row r="111" spans="1:17" ht="21" customHeight="1" x14ac:dyDescent="0.25">
      <c r="A111" s="28"/>
      <c r="B111" s="91" t="s">
        <v>243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1:17" s="32" customFormat="1" ht="48" customHeight="1" x14ac:dyDescent="0.25">
      <c r="A112" s="52">
        <v>96</v>
      </c>
      <c r="B112" s="49" t="s">
        <v>43</v>
      </c>
      <c r="C112" s="52"/>
      <c r="D112" s="41" t="s">
        <v>23</v>
      </c>
      <c r="E112" s="41"/>
      <c r="F112" s="41" t="s">
        <v>23</v>
      </c>
      <c r="G112" s="41" t="s">
        <v>23</v>
      </c>
      <c r="H112" s="41" t="s">
        <v>23</v>
      </c>
      <c r="I112" s="41" t="s">
        <v>23</v>
      </c>
      <c r="J112" s="41" t="s">
        <v>23</v>
      </c>
      <c r="K112" s="52" t="s">
        <v>26</v>
      </c>
      <c r="L112" s="52" t="s">
        <v>26</v>
      </c>
      <c r="M112" s="46">
        <v>300</v>
      </c>
      <c r="N112" s="46">
        <v>100</v>
      </c>
      <c r="O112" s="46">
        <v>100</v>
      </c>
      <c r="P112" s="46" t="s">
        <v>33</v>
      </c>
    </row>
    <row r="113" spans="1:16" s="32" customFormat="1" ht="45.75" customHeight="1" x14ac:dyDescent="0.25">
      <c r="A113" s="52">
        <v>97</v>
      </c>
      <c r="B113" s="49" t="s">
        <v>44</v>
      </c>
      <c r="C113" s="52"/>
      <c r="D113" s="41" t="s">
        <v>23</v>
      </c>
      <c r="E113" s="41" t="s">
        <v>23</v>
      </c>
      <c r="F113" s="41" t="s">
        <v>23</v>
      </c>
      <c r="G113" s="41" t="s">
        <v>23</v>
      </c>
      <c r="H113" s="41" t="s">
        <v>23</v>
      </c>
      <c r="I113" s="41" t="s">
        <v>23</v>
      </c>
      <c r="J113" s="41" t="s">
        <v>23</v>
      </c>
      <c r="K113" s="52" t="s">
        <v>24</v>
      </c>
      <c r="L113" s="52" t="s">
        <v>24</v>
      </c>
      <c r="M113" s="46">
        <v>590</v>
      </c>
      <c r="N113" s="46">
        <v>450</v>
      </c>
      <c r="O113" s="46">
        <v>450</v>
      </c>
      <c r="P113" s="46">
        <v>450</v>
      </c>
    </row>
    <row r="114" spans="1:16" s="32" customFormat="1" ht="53.25" customHeight="1" x14ac:dyDescent="0.25">
      <c r="A114" s="52">
        <v>98</v>
      </c>
      <c r="B114" s="56" t="s">
        <v>128</v>
      </c>
      <c r="C114" s="58"/>
      <c r="D114" s="41" t="s">
        <v>23</v>
      </c>
      <c r="E114" s="41" t="s">
        <v>23</v>
      </c>
      <c r="F114" s="41" t="s">
        <v>23</v>
      </c>
      <c r="G114" s="41" t="s">
        <v>23</v>
      </c>
      <c r="H114" s="41" t="s">
        <v>23</v>
      </c>
      <c r="I114" s="41" t="s">
        <v>23</v>
      </c>
      <c r="J114" s="41" t="s">
        <v>23</v>
      </c>
      <c r="K114" s="52" t="s">
        <v>22</v>
      </c>
      <c r="L114" s="52" t="s">
        <v>22</v>
      </c>
      <c r="M114" s="46">
        <v>500</v>
      </c>
      <c r="N114" s="46">
        <v>400</v>
      </c>
      <c r="O114" s="46">
        <v>400</v>
      </c>
      <c r="P114" s="46">
        <v>300</v>
      </c>
    </row>
    <row r="115" spans="1:16" s="32" customFormat="1" ht="61.5" customHeight="1" x14ac:dyDescent="0.25">
      <c r="A115" s="90">
        <v>99</v>
      </c>
      <c r="B115" s="49" t="s">
        <v>129</v>
      </c>
      <c r="C115" s="52"/>
      <c r="D115" s="41" t="s">
        <v>23</v>
      </c>
      <c r="E115" s="41" t="s">
        <v>23</v>
      </c>
      <c r="F115" s="41" t="s">
        <v>23</v>
      </c>
      <c r="G115" s="41" t="s">
        <v>23</v>
      </c>
      <c r="H115" s="41" t="s">
        <v>23</v>
      </c>
      <c r="I115" s="41" t="s">
        <v>23</v>
      </c>
      <c r="J115" s="41" t="s">
        <v>23</v>
      </c>
      <c r="K115" s="52" t="s">
        <v>25</v>
      </c>
      <c r="L115" s="52" t="s">
        <v>25</v>
      </c>
      <c r="M115" s="46">
        <v>800</v>
      </c>
      <c r="N115" s="46">
        <v>400</v>
      </c>
      <c r="O115" s="46" t="s">
        <v>179</v>
      </c>
      <c r="P115" s="46">
        <v>350</v>
      </c>
    </row>
    <row r="116" spans="1:16" s="32" customFormat="1" ht="63" customHeight="1" x14ac:dyDescent="0.25">
      <c r="A116" s="90"/>
      <c r="B116" s="49" t="s">
        <v>130</v>
      </c>
      <c r="C116" s="52"/>
      <c r="D116" s="41" t="s">
        <v>23</v>
      </c>
      <c r="E116" s="41" t="s">
        <v>23</v>
      </c>
      <c r="F116" s="41" t="s">
        <v>23</v>
      </c>
      <c r="G116" s="41" t="s">
        <v>23</v>
      </c>
      <c r="H116" s="41" t="s">
        <v>23</v>
      </c>
      <c r="I116" s="41" t="s">
        <v>23</v>
      </c>
      <c r="J116" s="41" t="s">
        <v>23</v>
      </c>
      <c r="K116" s="52" t="s">
        <v>25</v>
      </c>
      <c r="L116" s="52" t="s">
        <v>25</v>
      </c>
      <c r="M116" s="46">
        <v>850</v>
      </c>
      <c r="N116" s="46">
        <v>400</v>
      </c>
      <c r="O116" s="46" t="s">
        <v>180</v>
      </c>
      <c r="P116" s="46">
        <v>350</v>
      </c>
    </row>
    <row r="117" spans="1:16" s="43" customFormat="1" x14ac:dyDescent="0.25">
      <c r="A117" s="20" t="s">
        <v>48</v>
      </c>
      <c r="B117" s="21"/>
      <c r="C117" s="66"/>
      <c r="D117" s="36"/>
      <c r="E117" s="36"/>
      <c r="F117" s="36"/>
      <c r="G117" s="36"/>
      <c r="H117" s="36"/>
      <c r="I117" s="36"/>
      <c r="J117" s="36"/>
      <c r="K117" s="36"/>
      <c r="L117" s="22"/>
      <c r="M117" s="44"/>
      <c r="N117" s="44"/>
      <c r="O117" s="44"/>
      <c r="P117" s="44"/>
    </row>
    <row r="118" spans="1:16" s="48" customFormat="1" x14ac:dyDescent="0.25">
      <c r="A118" s="20" t="s">
        <v>49</v>
      </c>
      <c r="B118" s="23"/>
      <c r="C118" s="67"/>
      <c r="D118" s="23"/>
      <c r="E118" s="24"/>
      <c r="F118" s="25"/>
      <c r="G118" s="25"/>
      <c r="H118" s="25"/>
      <c r="I118" s="26"/>
      <c r="J118" s="26"/>
      <c r="K118" s="27"/>
      <c r="L118" s="27"/>
      <c r="M118" s="26"/>
      <c r="N118" s="47"/>
      <c r="O118" s="47"/>
      <c r="P118" s="47"/>
    </row>
    <row r="119" spans="1:16" s="74" customFormat="1" x14ac:dyDescent="0.25">
      <c r="A119" s="8" t="s">
        <v>207</v>
      </c>
      <c r="B119" s="69"/>
      <c r="C119" s="70"/>
      <c r="D119" s="71"/>
      <c r="E119" s="71"/>
      <c r="F119" s="71"/>
      <c r="G119" s="71"/>
      <c r="H119" s="71"/>
      <c r="I119" s="71"/>
      <c r="J119" s="71"/>
      <c r="K119" s="71"/>
      <c r="L119" s="72"/>
      <c r="M119" s="73"/>
      <c r="N119" s="73"/>
      <c r="O119" s="73"/>
      <c r="P119" s="73"/>
    </row>
    <row r="120" spans="1:16" s="74" customFormat="1" x14ac:dyDescent="0.25">
      <c r="A120" s="8" t="s">
        <v>208</v>
      </c>
      <c r="B120" s="69"/>
      <c r="C120" s="70"/>
      <c r="D120" s="71"/>
      <c r="E120" s="71"/>
      <c r="F120" s="71"/>
      <c r="G120" s="71"/>
      <c r="H120" s="71"/>
      <c r="I120" s="71"/>
      <c r="J120" s="71"/>
      <c r="K120" s="71"/>
      <c r="L120" s="72"/>
      <c r="M120" s="73"/>
      <c r="N120" s="73"/>
      <c r="O120" s="73"/>
      <c r="P120" s="73"/>
    </row>
    <row r="121" spans="1:16" s="74" customFormat="1" x14ac:dyDescent="0.25">
      <c r="A121" s="8" t="s">
        <v>209</v>
      </c>
      <c r="B121" s="69"/>
      <c r="C121" s="70"/>
      <c r="D121" s="71"/>
      <c r="E121" s="71"/>
      <c r="F121" s="71"/>
      <c r="G121" s="71"/>
      <c r="H121" s="71"/>
      <c r="I121" s="71"/>
      <c r="J121" s="71"/>
      <c r="K121" s="71"/>
      <c r="L121" s="72"/>
      <c r="M121" s="73"/>
      <c r="N121" s="73"/>
      <c r="O121" s="73"/>
      <c r="P121" s="73"/>
    </row>
    <row r="122" spans="1:16" s="74" customFormat="1" x14ac:dyDescent="0.25">
      <c r="A122" s="8" t="s">
        <v>206</v>
      </c>
      <c r="B122" s="69"/>
      <c r="C122" s="70"/>
      <c r="D122" s="71"/>
      <c r="E122" s="71"/>
      <c r="F122" s="71"/>
      <c r="G122" s="71"/>
      <c r="H122" s="71"/>
      <c r="I122" s="71"/>
      <c r="J122" s="71"/>
      <c r="K122" s="71"/>
      <c r="L122" s="72"/>
      <c r="M122" s="73"/>
      <c r="N122" s="73"/>
      <c r="O122" s="73"/>
      <c r="P122" s="73"/>
    </row>
  </sheetData>
  <mergeCells count="27">
    <mergeCell ref="B8:P8"/>
    <mergeCell ref="B45:P45"/>
    <mergeCell ref="B20:P20"/>
    <mergeCell ref="B42:P42"/>
    <mergeCell ref="B4:P4"/>
    <mergeCell ref="A1:P1"/>
    <mergeCell ref="A2:A3"/>
    <mergeCell ref="B2:B3"/>
    <mergeCell ref="D2:J2"/>
    <mergeCell ref="L2:L3"/>
    <mergeCell ref="M2:P2"/>
    <mergeCell ref="K2:K3"/>
    <mergeCell ref="C2:C3"/>
    <mergeCell ref="A115:A116"/>
    <mergeCell ref="B94:P94"/>
    <mergeCell ref="B50:P50"/>
    <mergeCell ref="B78:P78"/>
    <mergeCell ref="B89:P89"/>
    <mergeCell ref="B102:P102"/>
    <mergeCell ref="B111:P111"/>
    <mergeCell ref="B55:P55"/>
    <mergeCell ref="B86:B87"/>
    <mergeCell ref="C86:C87"/>
    <mergeCell ref="D86:D87"/>
    <mergeCell ref="E86:E87"/>
    <mergeCell ref="F86:F87"/>
    <mergeCell ref="A86:A87"/>
  </mergeCells>
  <pageMargins left="0" right="0" top="0" bottom="0" header="0" footer="0"/>
  <pageSetup paperSize="9" scale="4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22</vt:lpstr>
      <vt:lpstr>'Расписание 22'!Заголовки_для_печати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Богданова</cp:lastModifiedBy>
  <cp:lastPrinted>2022-02-14T07:39:46Z</cp:lastPrinted>
  <dcterms:created xsi:type="dcterms:W3CDTF">2017-01-26T13:04:54Z</dcterms:created>
  <dcterms:modified xsi:type="dcterms:W3CDTF">2022-03-21T07:33:44Z</dcterms:modified>
</cp:coreProperties>
</file>